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40" windowWidth="14940" windowHeight="9105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Tür  ve Sınıf" sheetId="17" r:id="rId16"/>
    <sheet name="TR1 İstanbul Konaklama" sheetId="18" r:id="rId17"/>
    <sheet name="TR2 Batı Marmara Konaklama" sheetId="19" r:id="rId18"/>
    <sheet name="TR3 Ege Konaklama" sheetId="20" r:id="rId19"/>
    <sheet name="TR4 Doğu Marmara Konaklama" sheetId="21" r:id="rId20"/>
    <sheet name="TR5 Batı Anadolu Konaklama" sheetId="22" r:id="rId21"/>
    <sheet name="TR6 Akdeniz Konaklama" sheetId="23" r:id="rId22"/>
    <sheet name="TR7 Orta Anadolu Konaklama" sheetId="24" r:id="rId23"/>
    <sheet name="TR8 Batı Karadeniz Konaklama" sheetId="25" r:id="rId24"/>
    <sheet name="TR9 Doğu Karadeniz Konaklama" sheetId="26" r:id="rId25"/>
    <sheet name="TRA Kuzeydoğu A. Konaklama" sheetId="27" r:id="rId26"/>
    <sheet name="TRB Ortadoğu A. Konaklama" sheetId="28" r:id="rId27"/>
    <sheet name="TRC Güneydoğu A. Konaklama" sheetId="29" r:id="rId28"/>
    <sheet name="Tr.Snf.  Yemeİçme" sheetId="30" r:id="rId29"/>
    <sheet name="İst. B.B. Yemeİçme" sheetId="31" r:id="rId30"/>
    <sheet name="TR1 İstanbul Yemeİçme" sheetId="32" r:id="rId31"/>
    <sheet name="TR2 Batı Marmara Yemeİçme" sheetId="33" r:id="rId32"/>
    <sheet name="TR3 Ege Yemeİçme" sheetId="34" r:id="rId33"/>
    <sheet name="TR4 Doğu Marmara Yemeİçme" sheetId="35" r:id="rId34"/>
    <sheet name="TR5 Batı A. Yemeİçme" sheetId="36" r:id="rId35"/>
    <sheet name="TR6 Akdeniz Yemeİçme" sheetId="37" r:id="rId36"/>
    <sheet name="TR7 Orta A. Yemeİçme" sheetId="38" r:id="rId37"/>
    <sheet name="TR8 Batı Karadeniz Yemeİçme" sheetId="39" r:id="rId38"/>
    <sheet name="TR9 Doğu Karadeniz Yemeİçme" sheetId="40" r:id="rId39"/>
    <sheet name="TRA Kuzeydoğu A. Yemeİçme" sheetId="41" r:id="rId40"/>
    <sheet name="TRB Ortadoğu A. Yemeİçme" sheetId="42" r:id="rId41"/>
    <sheet name="TRC Güneydoğu A. Yemeİçme" sheetId="43" r:id="rId42"/>
    <sheet name="Tr.Snf. Eğlence" sheetId="44" r:id="rId43"/>
    <sheet name="İst. B.B. Eğlence" sheetId="45" r:id="rId44"/>
    <sheet name="TR1 İstanbul Eğlence" sheetId="46" r:id="rId45"/>
    <sheet name="TR2 Batı Marmara Eğlence" sheetId="47" r:id="rId46"/>
    <sheet name="TR3 Ege Eğlence" sheetId="48" r:id="rId47"/>
    <sheet name="TR4 Doğu Marmara Eğlence" sheetId="49" r:id="rId48"/>
    <sheet name="TR5 Batı A. Eğlence" sheetId="50" r:id="rId49"/>
    <sheet name="TR6 Akdeniz Eğlence" sheetId="51" r:id="rId50"/>
    <sheet name="TR7 Orta A. Eğlence" sheetId="52" r:id="rId51"/>
    <sheet name="TR8 Batı Karadeniz Eğlence" sheetId="53" r:id="rId52"/>
    <sheet name="TR9 Doğu Karadeniz Eğlence" sheetId="54" r:id="rId53"/>
    <sheet name="TRA Kuzeydoğu A. Eğlence" sheetId="55" r:id="rId54"/>
    <sheet name="TRB Ortadoğu A. Eğlence" sheetId="56" r:id="rId55"/>
    <sheet name="TRC Güneydoğu A. Eğlence" sheetId="57" r:id="rId56"/>
    <sheet name="Tr.Snf. Diğer" sheetId="58" r:id="rId57"/>
    <sheet name="İst. B.B. Diğer" sheetId="59" r:id="rId58"/>
    <sheet name="TR1 İstanbul Diğer" sheetId="60" r:id="rId59"/>
    <sheet name="TR2 Batı Marmara Diğer" sheetId="61" r:id="rId60"/>
    <sheet name="TR3 Ege Diğer" sheetId="62" r:id="rId61"/>
    <sheet name="TR4 Doğu Marmara Diğer" sheetId="63" r:id="rId62"/>
    <sheet name="TR5 Batı A. Diğer" sheetId="64" r:id="rId63"/>
    <sheet name="TR6 Akdeniz Diğer" sheetId="65" r:id="rId64"/>
    <sheet name="TR7 Orta A. Diğer" sheetId="66" r:id="rId65"/>
    <sheet name="TR8 Batı Karadeniz Diğer" sheetId="67" r:id="rId66"/>
    <sheet name="TR9 Doğu Karadeniz Diğer" sheetId="68" r:id="rId67"/>
    <sheet name="TRA Kuzeydoğu A. Diğer" sheetId="69" r:id="rId68"/>
    <sheet name="TRB Ortadoğu A. Diğer" sheetId="70" r:id="rId69"/>
    <sheet name="TRC Güneydoğu A. Diğer" sheetId="71" r:id="rId70"/>
  </sheets>
  <definedNames>
    <definedName name="_xlnm.Print_Area" localSheetId="0">İçindekiler!$A$1:$N$70</definedName>
    <definedName name="_xlnm.Print_Area" localSheetId="14">İl!$A$1:$H$97</definedName>
    <definedName name="_xlnm.Print_Area" localSheetId="10">'Sınıf Göre T. S.'!$A$1:$K$24</definedName>
    <definedName name="_xlnm.Print_Area" localSheetId="2">'Yıllara Göre Y.S.'!$A$1:$K$24</definedName>
    <definedName name="_xlnm.Print_Titles" localSheetId="14">İl!$2:$3</definedName>
  </definedNames>
  <calcPr calcId="145621"/>
</workbook>
</file>

<file path=xl/calcChain.xml><?xml version="1.0" encoding="utf-8"?>
<calcChain xmlns="http://schemas.openxmlformats.org/spreadsheetml/2006/main">
  <c r="C9" i="29" l="1"/>
  <c r="D9" i="29"/>
  <c r="E9" i="29"/>
  <c r="F9" i="29"/>
  <c r="G9" i="29"/>
  <c r="H9" i="29"/>
  <c r="C8" i="28"/>
  <c r="D8" i="28"/>
  <c r="E8" i="28"/>
  <c r="F8" i="28"/>
  <c r="G8" i="28"/>
  <c r="H8" i="28"/>
  <c r="C9" i="27"/>
  <c r="D9" i="27"/>
  <c r="E9" i="27"/>
  <c r="F9" i="27"/>
  <c r="G9" i="27"/>
  <c r="H9" i="27"/>
  <c r="C9" i="26"/>
  <c r="D9" i="26"/>
  <c r="E9" i="26"/>
  <c r="F9" i="26"/>
  <c r="G9" i="26"/>
  <c r="H9" i="26"/>
  <c r="C9" i="25"/>
  <c r="D9" i="25"/>
  <c r="E9" i="25"/>
  <c r="F9" i="25"/>
  <c r="G9" i="25"/>
  <c r="H9" i="25"/>
  <c r="F12" i="25"/>
  <c r="G12" i="25"/>
  <c r="H12" i="25"/>
  <c r="C9" i="24"/>
  <c r="D9" i="24"/>
  <c r="E9" i="24"/>
  <c r="F9" i="24"/>
  <c r="G9" i="24"/>
  <c r="H9" i="24"/>
  <c r="C13" i="24"/>
  <c r="D13" i="24"/>
  <c r="E13" i="24"/>
  <c r="F13" i="24"/>
  <c r="G13" i="24"/>
  <c r="H13" i="24"/>
  <c r="C9" i="23"/>
  <c r="D9" i="23"/>
  <c r="E9" i="23"/>
  <c r="F9" i="23"/>
  <c r="G9" i="23"/>
  <c r="H9" i="23"/>
  <c r="C19" i="23"/>
  <c r="D19" i="23"/>
  <c r="E19" i="23"/>
  <c r="F19" i="23"/>
  <c r="G19" i="23"/>
  <c r="H19" i="23"/>
  <c r="C9" i="22"/>
  <c r="D9" i="22"/>
  <c r="E9" i="22"/>
  <c r="F9" i="22"/>
  <c r="G9" i="22"/>
  <c r="H9" i="22"/>
  <c r="C15" i="22"/>
  <c r="D15" i="22"/>
  <c r="E15" i="22"/>
  <c r="F15" i="22"/>
  <c r="G15" i="22"/>
  <c r="H15" i="22"/>
  <c r="C9" i="21"/>
  <c r="D9" i="21"/>
  <c r="E9" i="21"/>
  <c r="F9" i="21"/>
  <c r="G9" i="21"/>
  <c r="H9" i="21"/>
  <c r="C15" i="21"/>
  <c r="D15" i="21"/>
  <c r="E15" i="21"/>
  <c r="F15" i="21"/>
  <c r="G15" i="21"/>
  <c r="H15" i="21"/>
  <c r="G9" i="20"/>
  <c r="C9" i="20"/>
  <c r="D9" i="20"/>
  <c r="E9" i="20"/>
  <c r="F9" i="20"/>
  <c r="H9" i="20"/>
  <c r="C18" i="20"/>
  <c r="D18" i="20"/>
  <c r="E18" i="20"/>
  <c r="F18" i="20"/>
  <c r="G18" i="20"/>
  <c r="H18" i="20"/>
  <c r="C16" i="19"/>
  <c r="D16" i="19"/>
  <c r="E16" i="19"/>
  <c r="F16" i="19"/>
  <c r="G16" i="19"/>
  <c r="H16" i="19"/>
  <c r="D9" i="18"/>
  <c r="E9" i="18"/>
  <c r="F9" i="18"/>
  <c r="G9" i="18"/>
  <c r="H9" i="18"/>
  <c r="C9" i="18"/>
  <c r="L17" i="14" l="1"/>
  <c r="J17" i="14"/>
  <c r="H17" i="14"/>
  <c r="F17" i="14"/>
  <c r="D17" i="14"/>
</calcChain>
</file>

<file path=xl/sharedStrings.xml><?xml version="1.0" encoding="utf-8"?>
<sst xmlns="http://schemas.openxmlformats.org/spreadsheetml/2006/main" count="1760" uniqueCount="389">
  <si>
    <t>YILLARA GÖRE TURİZM BELGELİ KONAKLAMA TESİSLERİNİN SAYISI (1997-2016)</t>
  </si>
  <si>
    <t xml:space="preserve"> </t>
  </si>
  <si>
    <t>TURİZM YATIRIM BELGELİ</t>
  </si>
  <si>
    <t>TURİZM İŞLETME BELGELİ</t>
  </si>
  <si>
    <t>TESİS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</si>
  <si>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</si>
  <si>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</si>
  <si>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</si>
  <si>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</si>
  <si>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</si>
  <si>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</si>
  <si>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</si>
  <si>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</si>
  <si>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</si>
  <si>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</si>
  <si>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</si>
  <si>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</si>
  <si>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</si>
  <si>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</si>
  <si>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</si>
  <si>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</si>
  <si>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</si>
  <si>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</si>
  <si>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YILLARA GÖRE TURİZM BELGELİ KONAKLAMA TESİSLERİNİN YATAK SAYISI (1997-2016)</t>
  </si>
  <si>
    <t>YATAK</t>
  </si>
  <si>
    <t>TÜRLERİNE GÖRE TURİZM BELGELİ KONAKLAMA TESİSLERİNİN SAYISI 2016</t>
  </si>
  <si>
    <t>Oteller</t>
  </si>
  <si>
    <t>Moteller</t>
  </si>
  <si>
    <t>Tatil Köyleri</t>
  </si>
  <si>
    <t>Termal Oteller</t>
  </si>
  <si>
    <t>Termal Tatil Köyleri</t>
  </si>
  <si>
    <t>Termal Müstakil Apart Otel</t>
  </si>
  <si>
    <t>Pansiyonlar</t>
  </si>
  <si>
    <t>Kampingler</t>
  </si>
  <si>
    <t>TÜRLERİNE GÖRE TURİZM BELGELİ KONAKLAMA TESİSLERİNİN YATAK SAYISI 2016</t>
  </si>
  <si>
    <t>İSTATİSTİKİ BÖLGE BİRİMLERİ SINIFLAMASINA GÖRE TURİZM BELGELİ KONAKLAMA TESİSLERİNİN SAYISI 2016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</si>
  <si>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</si>
  <si>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</si>
  <si>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</si>
  <si>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</si>
  <si>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</si>
  <si>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</si>
  <si>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</si>
  <si>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</si>
  <si>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</si>
  <si>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</si>
  <si>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</si>
  <si>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</si>
  <si>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2016</t>
  </si>
  <si>
    <t>TURİZM BELGELİ YEME_İÇME TESİSLERİNİN SAYISI 2016</t>
  </si>
  <si>
    <t>Lokantalar</t>
  </si>
  <si>
    <t>Kafeteryalar</t>
  </si>
  <si>
    <t>Özel Tesis</t>
  </si>
  <si>
    <t>Günübirlik Tesisler</t>
  </si>
  <si>
    <t>Yüzel Tesisler</t>
  </si>
  <si>
    <t>Kış Sporları ve Kayak Merkezleri Mekanik Tesisleri</t>
  </si>
  <si>
    <t>Temalı Park</t>
  </si>
  <si>
    <t>Mola Noktası</t>
  </si>
  <si>
    <t>TURİZM BELGELİ EĞLENCE YERLERİNİN SAYISI 2016</t>
  </si>
  <si>
    <t>Müstakil Eğlence Yerleri</t>
  </si>
  <si>
    <t>Eğlence Merkezi</t>
  </si>
  <si>
    <t>Barlar</t>
  </si>
  <si>
    <t>TÜR VE SINIFLARINA GÖRE TURİZM BELGELİ DİĞER TESİSLER 2016</t>
  </si>
  <si>
    <t>Golf</t>
  </si>
  <si>
    <t>Yüzme Havuzu</t>
  </si>
  <si>
    <t>Kongre ve Sergi Merkezi</t>
  </si>
  <si>
    <t>Spor Tesisi</t>
  </si>
  <si>
    <t>TURİZM BELGELİ OTELLERİN TESİS SAYILARININ SINIFLARA GÖRE DAĞILIMI 2016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</si>
  <si>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</si>
  <si>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</si>
  <si>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</si>
  <si>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</si>
  <si>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</si>
  <si>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2016</t>
  </si>
  <si>
    <t>YILLARA GÖRE TURİZM BELGELİ KONAKLAMA TESİSLERİNİN SAYISI (1997 - 2016)</t>
  </si>
  <si>
    <t>ODA</t>
  </si>
  <si>
    <t>İSTATİSTİKİ BÖLGE BİRİMLERİ SINIFLAMASINA GÖRE TURİZM BELGELİ KONAKLAMA TESİSLERİNİN SAYISI(31.12.2016)</t>
  </si>
  <si>
    <t>İSTATİSTİKİ BÖLGE BİRİMLERİ SINIFLAMASI</t>
  </si>
  <si>
    <t>SAYISI</t>
  </si>
  <si>
    <t>%ORANI</t>
  </si>
  <si>
    <t>Toplam</t>
  </si>
  <si>
    <t>17,62</t>
  </si>
  <si>
    <t>5,73</t>
  </si>
  <si>
    <t>23,17</t>
  </si>
  <si>
    <t>7,67</t>
  </si>
  <si>
    <t>3,35</t>
  </si>
  <si>
    <t>20,88</t>
  </si>
  <si>
    <t>3,52</t>
  </si>
  <si>
    <t>2,73</t>
  </si>
  <si>
    <t>4,67</t>
  </si>
  <si>
    <t>1,76</t>
  </si>
  <si>
    <t>3</t>
  </si>
  <si>
    <t>5,9</t>
  </si>
  <si>
    <t>100</t>
  </si>
  <si>
    <t>15,1</t>
  </si>
  <si>
    <t>2,94</t>
  </si>
  <si>
    <t>23,99</t>
  </si>
  <si>
    <t>6,89</t>
  </si>
  <si>
    <t>3,43</t>
  </si>
  <si>
    <t>34,53</t>
  </si>
  <si>
    <t>3,12</t>
  </si>
  <si>
    <t>1,28</t>
  </si>
  <si>
    <t>2,32</t>
  </si>
  <si>
    <t>1,11</t>
  </si>
  <si>
    <t>1,17</t>
  </si>
  <si>
    <t>4,11</t>
  </si>
  <si>
    <t>14,51</t>
  </si>
  <si>
    <t>2,83</t>
  </si>
  <si>
    <t>25,05</t>
  </si>
  <si>
    <t>6,85</t>
  </si>
  <si>
    <t>3,31</t>
  </si>
  <si>
    <t>35,14</t>
  </si>
  <si>
    <t>2,99</t>
  </si>
  <si>
    <t>1,21</t>
  </si>
  <si>
    <t>2,2</t>
  </si>
  <si>
    <t>1,06</t>
  </si>
  <si>
    <t>1,04</t>
  </si>
  <si>
    <t>3,81</t>
  </si>
  <si>
    <t>14,58</t>
  </si>
  <si>
    <t>5,6</t>
  </si>
  <si>
    <t>20,9</t>
  </si>
  <si>
    <t>5,8</t>
  </si>
  <si>
    <t>5,99</t>
  </si>
  <si>
    <t>26,86</t>
  </si>
  <si>
    <t>4,23</t>
  </si>
  <si>
    <t>4,04</t>
  </si>
  <si>
    <t>3,87</t>
  </si>
  <si>
    <t>2,44</t>
  </si>
  <si>
    <t>2,11</t>
  </si>
  <si>
    <t>3,57</t>
  </si>
  <si>
    <t>12,06</t>
  </si>
  <si>
    <t>2,51</t>
  </si>
  <si>
    <t>21,1</t>
  </si>
  <si>
    <t>3,45</t>
  </si>
  <si>
    <t>48,31</t>
  </si>
  <si>
    <t>1,89</t>
  </si>
  <si>
    <t>1,38</t>
  </si>
  <si>
    <t>1,5</t>
  </si>
  <si>
    <t>0,94</t>
  </si>
  <si>
    <t>0,99</t>
  </si>
  <si>
    <t>2,01</t>
  </si>
  <si>
    <t>11,54</t>
  </si>
  <si>
    <t>2,4</t>
  </si>
  <si>
    <t>21</t>
  </si>
  <si>
    <t>3,33</t>
  </si>
  <si>
    <t>3,68</t>
  </si>
  <si>
    <t>49,37</t>
  </si>
  <si>
    <t>1,87</t>
  </si>
  <si>
    <t>1,29</t>
  </si>
  <si>
    <t>1,44</t>
  </si>
  <si>
    <t>0,87</t>
  </si>
  <si>
    <t>0,95</t>
  </si>
  <si>
    <t>2,25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</si>
  <si>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</si>
  <si>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</si>
  <si>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</si>
  <si>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</si>
  <si>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</si>
  <si>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</si>
  <si>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</si>
  <si>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</si>
  <si>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</si>
  <si>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</si>
  <si>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</si>
  <si>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</si>
  <si>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</si>
  <si>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</si>
  <si>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</si>
  <si>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</si>
  <si>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</si>
  <si>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</si>
  <si>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</si>
  <si>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</si>
  <si>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</si>
  <si>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</si>
  <si>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</si>
  <si>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</si>
  <si>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</si>
  <si>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</si>
  <si>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</si>
  <si>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</si>
  <si>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</si>
  <si>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</si>
  <si>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</si>
  <si>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</si>
  <si>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</si>
  <si>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</si>
  <si>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</si>
  <si>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</si>
  <si>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</si>
  <si>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</si>
  <si>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</si>
  <si>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</si>
  <si>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</si>
  <si>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</si>
  <si>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</si>
  <si>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</si>
  <si>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</si>
  <si>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</si>
  <si>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</si>
  <si>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</si>
  <si>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</si>
  <si>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</si>
  <si>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</si>
  <si>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</si>
  <si>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</si>
  <si>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</si>
  <si>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</si>
  <si>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</si>
  <si>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</si>
  <si>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</si>
  <si>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</si>
  <si>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</si>
  <si>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</si>
  <si>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</si>
  <si>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</si>
  <si>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</si>
  <si>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</si>
  <si>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</si>
  <si>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</si>
  <si>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</si>
  <si>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</si>
  <si>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</si>
  <si>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</si>
  <si>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</si>
  <si>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</si>
  <si>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</si>
  <si>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</si>
  <si>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</si>
  <si>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</si>
  <si>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</si>
  <si>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</si>
  <si>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</si>
  <si>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</si>
  <si>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</si>
  <si>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</si>
  <si>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</si>
  <si>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Apart Oteller</t>
  </si>
  <si>
    <t>Butik Otel</t>
  </si>
  <si>
    <t>Turizm Kompleksi</t>
  </si>
  <si>
    <t>Oberjler</t>
  </si>
  <si>
    <t>Golf Tesisleri</t>
  </si>
  <si>
    <t>Dağ Evi</t>
  </si>
  <si>
    <t>Çiftlik Evi / Köy Evi</t>
  </si>
  <si>
    <t>Hostel</t>
  </si>
  <si>
    <t>Yayla Evi</t>
  </si>
  <si>
    <t>B Tipi Tatil Sitesi</t>
  </si>
  <si>
    <t>Butik Tatil Villaları</t>
  </si>
  <si>
    <t>Motel</t>
  </si>
  <si>
    <t>2. Sınıf</t>
  </si>
  <si>
    <t>1. Sınıf</t>
  </si>
  <si>
    <t>TÜRLERİNE VE SINIFLARINA GÖRE TURİZM BELGELİ KONAKLAMA TESİSLERİNİN SAYISI (31.12.2016)</t>
  </si>
  <si>
    <t>TÜRLERİNE VE SINIFLARINA GÖRE TURİZM BELGELİ KONAKLAMA TESİSLERİNİN SAYISI(İSTANBUL)(31.12.2016)</t>
  </si>
  <si>
    <t>TÜRLERİNE VE SINIFLARINA GÖRE TURİZM BELGELİ KONAKLAMA TESİSLERİNİN SAYISI(BATI MARMARA)(31.12.2016)</t>
  </si>
  <si>
    <t>Balıkesir+Edirne+Kırklareli+Tekirdağ+Çanakkale</t>
  </si>
  <si>
    <t>TÜRLERİNE VE SINIFLARINA GÖRE TURİZM BELGELİ KONAKLAMA TESİSLERİNİN SAYISI(EGE)(31.12.2016)</t>
  </si>
  <si>
    <t>Afyonkarahisar+Aydın+Denizli+Kütahya+Manisa+Muğla+Uşak+İzmir</t>
  </si>
  <si>
    <t>TÜRLERİNE VE SINIFLARINA GÖRE TURİZM BELGELİ KONAKLAMA TESİSLERİNİN SAYISI(DOĞU MARMARA)(31.12.2016)</t>
  </si>
  <si>
    <t>Bilecik+Bolu+Bursa+Düzce+Eskişehir+Kocaeli+Sakarya+Yalova</t>
  </si>
  <si>
    <t>TÜRLERİNE VE SINIFLARINA GÖRE TURİZM BELGELİ KONAKLAMA TESİSLERİNİN SAYISI(BATI ANADOLU)(31.12.2016)</t>
  </si>
  <si>
    <t>Ankara+Karaman+Konya</t>
  </si>
  <si>
    <t>TÜRLERİNE VE SINIFLARINA GÖRE TURİZM BELGELİ KONAKLAMA TESİSLERİNİN SAYISI(AKDENİZ)(31.12.2016)</t>
  </si>
  <si>
    <t>Adana+Antalya+Burdur+Hatay+Isparta+Kahramanmaraş+Mersin+Osmaniye</t>
  </si>
  <si>
    <t>TÜRLERİNE VE SINIFLARINA GÖRE TURİZM BELGELİ KONAKLAMA TESİSLERİNİN SAYISI(ORTA ANADOLU)(31.12.2016)</t>
  </si>
  <si>
    <t>Aksaray+Kayseri+Kırıkkale+Kırşehir+Nevşehir+Niğde+Sivas+Yozgat</t>
  </si>
  <si>
    <t>TÜRLERİNE VE SINIFLARINA GÖRE TURİZM BELGELİ KONAKLAMA TESİSLERİNİN SAYISI(BATI KARADENİZ)(31.12.2016)</t>
  </si>
  <si>
    <t>Amasya+Bartın+Karabük+Kastamonu+Samsun+Sinop+Tokat+Zonguldak+Çankırı+Çorum</t>
  </si>
  <si>
    <t>TÜRLERİNE VE SINIFLARINA GÖRE TURİZM BELGELİ KONAKLAMA TESİSLERİNİN SAYISI(DOĞU KARADENİZ)(31.12.2016)</t>
  </si>
  <si>
    <t>Artvin+Giresun+Gümüşhane+Ordu+Rize+Trabzon</t>
  </si>
  <si>
    <t>TÜRLERİNE VE SINIFLARINA GÖRE TURİZM BELGELİ KONAKLAMA TESİSLERİNİN SAYISI(KUZEYDOĞU ANADOLU)(31.12.2016)</t>
  </si>
  <si>
    <t>Ardahan+Ağrı+Bayburt+Erzincan+Erzurum+Iğdır+Kars</t>
  </si>
  <si>
    <t>TÜRLERİNE VE SINIFLARINA GÖRE TURİZM BELGELİ KONAKLAMA TESİSLERİNİN SAYISI(ORTADOĞU ANADOLU)(31.12.2016)</t>
  </si>
  <si>
    <t>Bingöl+Bitlis+Elazığ+Hakkari+Malatya+Muş+Tunceli+Van</t>
  </si>
  <si>
    <t>TÜRLERİNE VE SINIFLARINA GÖRE TURİZM BELGELİ KONAKLAMA TESİSLERİNİN SAYISI(GÜNEYDOĞU ANADOLU)(31.12.2016)</t>
  </si>
  <si>
    <t>Adıyaman+Batman+Diyarbakır+Gaziantep+Kilis+Mardin+Siirt+Şanlıurfa+Şırnak</t>
  </si>
  <si>
    <t>TURİZM BELGELİ YEME-İÇME TESİSLERİNİN SAYISI (31.12.2016)</t>
  </si>
  <si>
    <t>KAPASİTE(Kişi)</t>
  </si>
  <si>
    <t>Lüks Lokanta</t>
  </si>
  <si>
    <t>1. Sınıf Lokanta</t>
  </si>
  <si>
    <t>2. Sınıf Lokanta</t>
  </si>
  <si>
    <t>İSTATİSTİKİ BÖLGE BİRİMLERİNE SINIFLAMASINA GÖRE TURİZM BELGELİ YEME-İÇME TESİSLERİNİN SAYISI(31.12.2016)</t>
  </si>
  <si>
    <t>TÜRLERİNE VE SINIFLARINA GÖRE TURİZM BELGELİ YEME İÇME TESİSLERİNİN SAYISI(İSTANBUL)(31.12.2016)</t>
  </si>
  <si>
    <t>TÜRLERİNE VE SINIFLARINA GÖRE TURİZM BELGELİ YEME İÇME TESİSLERİNİN SAYISI(BATI MARMARA)(31.12.2016)</t>
  </si>
  <si>
    <t>TÜRLERİNE VE SINIFLARINA GÖRE TURİZM BELGELİ YEME İÇME TESİSLERİNİN SAYISI(EGE)(31.12.2016)</t>
  </si>
  <si>
    <t>TÜRLERİNE VE SINIFLARINA GÖRE TURİZM BELGELİ YEME İÇME TESİSLERİNİN SAYISI(DOĞU MARMARA)(31.12.2016)</t>
  </si>
  <si>
    <t>TÜRLERİNE VE SINIFLARINA GÖRE TURİZM BELGELİ YEME İÇME TESİSLERİNİN SAYISI(BATI ANADOLU)(31.12.2016)</t>
  </si>
  <si>
    <t>TÜRLERİNE VE SINIFLARINA GÖRE TURİZM BELGELİ YEME İÇME TESİSLERİNİN SAYISI(AKDENİZ)(31.12.2016)</t>
  </si>
  <si>
    <t>TÜRLERİNE VE SINIFLARINA GÖRE TURİZM BELGELİ YEME İÇME TESİSLERİNİN SAYISI(ORTA ANADOLU)(31.12.2016)</t>
  </si>
  <si>
    <t>TÜRLERİNE VE SINIFLARINA GÖRE TURİZM BELGELİ YEME İÇME TESİSLERİNİN SAYISI(BATI KARADENİZ)(31.12.2016)</t>
  </si>
  <si>
    <t>TÜRLERİNE VE SINIFLARINA GÖRE TURİZM BELGELİ YEME İÇME TESİSLERİNİN SAYISI(DOĞU KARADENİZ)(31.12.2016)</t>
  </si>
  <si>
    <t>TÜRLERİNE VE SINIFLARINA GÖRE TURİZM BELGELİ YEME İÇME TESİSLERİNİN SAYISI(KUZEYDOĞU ANADOLU)(31.12.2016)</t>
  </si>
  <si>
    <t>TÜRLERİNE VE SINIFLARINA GÖRE TURİZM BELGELİ YEME İÇME TESİSLERİNİN SAYISI(ORTADOĞU ANADOLU)(31.12.2016)</t>
  </si>
  <si>
    <t>TÜRLERİNE VE SINIFLARINA GÖRE TURİZM BELGELİ YEME İÇME TESİSLERİNİN SAYISI(GÜNEYDOĞU ANADOLU)(31.12.2016)</t>
  </si>
  <si>
    <t>TURİZM BELGELİ EĞLENCE YERLERİNİN SAYISI(31.12.2016)</t>
  </si>
  <si>
    <t>İBBS GÖRE TURİZM BELGELİ EĞLENCE YERLERİNİN SAYISI (31.12.2016)</t>
  </si>
  <si>
    <t>TÜRLERİNE VE SINIFLARINA GÖRE TURİZM BELGELİ EĞLENCE TESİSLERİNİN SAYISI(İSTANBUL)(31.12.2016)</t>
  </si>
  <si>
    <t>TÜRLERİNE VE SINIFLARINA GÖRE TURİZM BELGELİ EĞLENCE TESİSLERİNİN SAYISI(BATI MARMARA)(31.12.2016)</t>
  </si>
  <si>
    <t>TÜRLERİNE VE SINIFLARINA GÖRE TURİZM BELGELİ EĞLENCE TESİSLERİNİN SAYISI(EGE)(31.12.2016)</t>
  </si>
  <si>
    <t>TÜRLERİNE VE SINIFLARINA GÖRE TURİZM BELGELİ EĞLENCE TESİSLERİNİN SAYISI(DOĞU MARMARA)(31.12.2016)</t>
  </si>
  <si>
    <t>TÜRLERİNE VE SINIFLARINA GÖRE TURİZM BELGELİ EĞLENCE TESİSLERİNİN SAYISI(BATI ANADOLU)(31.12.2016)</t>
  </si>
  <si>
    <t>TÜRLERİNE VE SINIFLARINA GÖRE TURİZM BELGELİ EĞLENCE TESİSLERİNİN SAYISI(AKDENİZ)(31.12.2016)</t>
  </si>
  <si>
    <t>TÜRLERİNE VE SINIFLARINA GÖRE TURİZM BELGELİ EĞLENCE TESİSLERİNİN SAYISI(ORTA ANADOLU)(31.12.2016)</t>
  </si>
  <si>
    <t>TÜRLERİNE VE SINIFLARINA GÖRE TURİZM BELGELİ EĞLENCE TESİSLERİNİN SAYISI(BATI KARADENİZ)(31.12.2016)</t>
  </si>
  <si>
    <t>TÜRLERİNE VE SINIFLARINA GÖRE TURİZM BELGELİ EĞLENCE TESİSLERİNİN SAYISI(DOĞU KARADENİZ)(31.12.2016)</t>
  </si>
  <si>
    <t>TÜRLERİNE VE SINIFLARINA GÖRE TURİZM BELGELİ EĞLENCE TESİSLERİNİN SAYISI(KUZEYDOĞU ANADOLU)(31.12.2016)</t>
  </si>
  <si>
    <t>TÜRLERİNE VE SINIFLARINA GÖRE TURİZM BELGELİ EĞLENCE TESİSLERİNİN SAYISI(ORTADOĞU ANADOLU)(31.12.2016)</t>
  </si>
  <si>
    <t>TÜRLERİNE VE SINIFLARINA GÖRE TURİZM BELGELİ EĞLENCE TESİSLERİNİN SAYISI(GÜNEYDOĞU ANADOLU)(31.12.2016)</t>
  </si>
  <si>
    <t>TÜR VE SINIFLARINA GÖRE TURİZM BELGELİ DİĞER TESİSLER(31.12.2016)</t>
  </si>
  <si>
    <t>Sema Gösterisi ve Kültürel Etkinlikler Merkezi</t>
  </si>
  <si>
    <t>Kongre Merkezi</t>
  </si>
  <si>
    <t>Hamam</t>
  </si>
  <si>
    <t>Sauna</t>
  </si>
  <si>
    <t>Sağlık Merkezi</t>
  </si>
  <si>
    <t>Terminal Hizmetleri Tesisi</t>
  </si>
  <si>
    <t>Akvaryum</t>
  </si>
  <si>
    <t>İSTATİSTİKİ BÖLGE BİRİMLERİNE SINIFLAMASINA GÖRE TURİZM BELGELİ DİĞER TESİSLERİN SAYISI (31.12.2016)</t>
  </si>
  <si>
    <t>TÜRLERİNE VE SINIFLARINA GÖRE TURİZM BELGELİ DİĞER TESİSLERİNİN SAYISI(İSTANBUL)</t>
  </si>
  <si>
    <t>TÜRLERİNE VE SINIFLARINA GÖRE TURİZM BELGELİ DİĞER TESİSLERİNİN SAYISI(BATI MARMARA)</t>
  </si>
  <si>
    <t>TÜRLERİNE VE SINIFLARINA GÖRE TURİZM BELGELİ DİĞER TESİSLERİNİN SAYISI(EGE)</t>
  </si>
  <si>
    <t>TÜRLERİNE VE SINIFLARINA GÖRE TURİZM BELGELİ DİĞER TESİSLERİNİN SAYISI(DOĞU MARMARA)</t>
  </si>
  <si>
    <t>TÜRLERİNE VE SINIFLARINA GÖRE TURİZM BELGELİ DİĞER TESİSLERİNİN SAYISI(BATI ANADOLU)</t>
  </si>
  <si>
    <t>TÜRLERİNE VE SINIFLARINA GÖRE TURİZM BELGELİ DİĞER TESİSLERİNİN SAYISI(AKDENİZ)</t>
  </si>
  <si>
    <t>TÜRLERİNE VE SINIFLARINA GÖRE TURİZM BELGELİ DİĞER TESİSLERİNİN SAYISI(ORTA ANADOLU)</t>
  </si>
  <si>
    <t>TÜRLERİNE VE SINIFLARINA GÖRE TURİZM BELGELİ DİĞER TESİSLERİNİN SAYISI(BATI KARADENİZ)</t>
  </si>
  <si>
    <t>TÜRLERİNE VE SINIFLARINA GÖRE TURİZM BELGELİ DİĞER TESİSLERİNİN SAYISI(DOĞU KARADENİZ)</t>
  </si>
  <si>
    <t>TÜRLERİNE VE SINIFLARINA GÖRE TURİZM BELGELİ DİĞER TESİSLERİNİN SAYISI(KUZEYDOĞU ANADOLU)</t>
  </si>
  <si>
    <t>TÜRLERİNE VE SINIFLARINA GÖRE TURİZM BELGELİ DİĞER TESİSLERİNİN SAYISI(ORTADOĞU ANADOLU)</t>
  </si>
  <si>
    <t>TÜRLERİNE VE SINIFLARINA GÖRE TURİZM BELGELİ DİĞER TESİSLERİNİN SAYISI(GÜNEYDOĞU ANADOLU)</t>
  </si>
  <si>
    <t>İÇİNDEKİLER</t>
  </si>
  <si>
    <t>İSTATİSTİKİ BÖLGE BİRİMLERİ SINIFLAMASINA GÖRE TURİZM BELGELİ KONAKLAMA TESİSLERİNİN SAYISI (31.12.2016)</t>
  </si>
  <si>
    <t xml:space="preserve">TÜRLERİNE VE SINIFLARINA GÖRE TURİZM BELGELİ KONAKLAMA TESİSLERİNİN SAYISI (BATI MARMARA) </t>
  </si>
  <si>
    <t xml:space="preserve">TÜRLERİNE VE SINIFLARINA GÖRE TURİZM BELGELİ KONAKLAMA TESİSLERİNİN SAYISI (İSTANBUL) </t>
  </si>
  <si>
    <t>TÜRLERİNE VE SINIFLARINA GÖRE TURİZM BELGELİ KONAKLAMA TESİSLERİNİN SAYISI (EGE)</t>
  </si>
  <si>
    <t>TÜRLERİNE VE SINIFLARINA GÖRE TURİZM BELGELİ KONAKLAMA TESİSLERİNİN SAYISI (DOĞU MARMARA)</t>
  </si>
  <si>
    <t>TÜRLERİNE VE SINIFLARINA GÖRE TURİZM BELGELİ KONAKLAMA TESİSLERİNİN SAYISI (BATI ANADOLU)</t>
  </si>
  <si>
    <t>TÜRLERİNE VE SINIFLARINA GÖRE TURİZM BELGELİ KONAKLAMA TESİSLERİNİN SAYISI (AKDENİZ)</t>
  </si>
  <si>
    <t>TÜRLERİNE VE SINIFLARINA GÖRE TURİZM BELGELİ KONAKLAMA TESİSLERİNİN SAYISI (ORTA ANADOLU)</t>
  </si>
  <si>
    <t>TÜRLERİNE VE SINIFLARINA GÖRE TURİZM BELGELİ KONAKLAMA TESİSLERİNİN SAYISI (BATI KARADENİZ)</t>
  </si>
  <si>
    <t>TÜRLERİNE VE SINIFLARINA GÖRE TURİZM BELGELİ KONAKLAMA TESİSLERİNİN SAYISI (DOĞU KARADENİZ)</t>
  </si>
  <si>
    <t>TÜRLERİNE VE SINIFLARINA GÖRE TURİZM BELGELİ KONAKLAMA TESİSLERİNİN SAYISI (KUZEYDOĞU ANADOLU)</t>
  </si>
  <si>
    <t>TÜRLERİNE VE SINIFLARINA GÖRE TURİZM BELGELİ KONAKLAMA TESİSLERİNİN SAYISI(ORTADOĞU ANADOLU)</t>
  </si>
  <si>
    <t>TÜRLERİNE VE SINIFLARINA GÖRE TURİZM BELGELİ KONAKLAMA TESİSLERİNİN SAYISI (GÜNEYDOĞU ANADOLU)</t>
  </si>
  <si>
    <t>İSTATİSTİKİ BÖLGE BİRİMLERİNE SINIFLAMASINA GÖRE TURİZM BELGELİ YEME-İÇME TESİSLERİNİN SAYISI</t>
  </si>
  <si>
    <t>TÜRLERİNE VE SINIFLARINA GÖRE TURİZM BELGELİ YEME İÇME TESİSLERİNİN SAYISI (İSTANBUL)</t>
  </si>
  <si>
    <t>TÜRLERİNE VE SINIFLARINA GÖRE TURİZM BELGELİ YEME İÇME TESİSLERİNİN SAYISI (BATI MARMARA)</t>
  </si>
  <si>
    <t>TÜRLERİNE VE SINIFLARINA GÖRE TURİZM BELGELİ YEME İÇME TESİSLERİNİN SAYISI (EGE)</t>
  </si>
  <si>
    <t>TÜRLERİNE VE SINIFLARINA GÖRE TURİZM BELGELİ YEME İÇME TESİSLERİNİN SAYISI (DOĞU MARMARA)</t>
  </si>
  <si>
    <t>TÜRLERİNE VE SINIFLARINA GÖRE TURİZM BELGELİ YEME İÇME TESİSLERİNİN SAYISI (BATI ANADOLU)</t>
  </si>
  <si>
    <t>TÜRLERİNE VE SINIFLARINA GÖRE TURİZM BELGELİ YEME İÇME TESİSLERİNİN SAYISI (AKDENİZ)</t>
  </si>
  <si>
    <t>TÜRLERİNE VE SINIFLARINA GÖRE TURİZM BELGELİ YEME İÇME TESİSLERİNİN SAYISI (ORTA ANADOLU)</t>
  </si>
  <si>
    <t>TÜRLERİNE VE SINIFLARINA GÖRE TURİZM BELGELİ YEME İÇME TESİSLERİNİN SAYISI (BATI KARADENİZ)</t>
  </si>
  <si>
    <t>TÜRLERİNE VE SINIFLARINA GÖRE TURİZM BELGELİ YEME İÇME TESİSLERİNİN SAYISI (DOĞU KARADENİZ)</t>
  </si>
  <si>
    <t>TÜRLERİNE VE SINIFLARINA GÖRE TURİZM BELGELİ YEME İÇME TESİSLERİNİN SAYISI (KUZEYDOĞU ANADOLU)</t>
  </si>
  <si>
    <t>TÜRLERİNE VE SINIFLARINA GÖRE TURİZM BELGELİ YEME İÇME TESİSLERİNİN SAYISI (ORTADOĞU ANADOLU)</t>
  </si>
  <si>
    <t>TÜRLERİNE VE SINIFLARINA GÖRE TURİZM BELGELİ YEME İÇME TESİSLERİNİN SAYISI (GÜNEYDOĞU ANADOLU)</t>
  </si>
  <si>
    <t>TURİZM BELGELİ EĞLENCE YERLERİNİN SAYISI (31.12.2016)</t>
  </si>
  <si>
    <t>TÜRLERİNE VE SINIFLARINA GÖRE TURİZM BELGELİ EĞLENCE TESİSLERİNİN SAYISI (İSTANBUL)</t>
  </si>
  <si>
    <t>TÜRLERİNE VE SINIFLARINA GÖRE TURİZM BELGELİ EĞLENCE TESİSLERİNİN SAYISI (BATI MARMARA)</t>
  </si>
  <si>
    <t>TÜRLERİNE VE SINIFLARINA GÖRE TURİZM BELGELİ EĞLENCE TESİSLERİNİN SAYISI (EGE)</t>
  </si>
  <si>
    <t>TÜRLERİNE VE SINIFLARINA GÖRE TURİZM BELGELİ EĞLENCE TESİSLERİNİN SAYISI (DOĞU MARMARA)</t>
  </si>
  <si>
    <t>TÜRLERİNE VE SINIFLARINA GÖRE TURİZM BELGELİ EĞLENCE TESİSLERİNİN SAYISI (BATI ANADOLU)</t>
  </si>
  <si>
    <t>TÜRLERİNE VE SINIFLARINA GÖRE TURİZM BELGELİ EĞLENCE TESİSLERİNİN SAYISI (AKDENİZ)</t>
  </si>
  <si>
    <t>TÜRLERİNE VE SINIFLARINA GÖRE TURİZM BELGELİ EĞLENCE TESİSLERİNİN SAYISI (ORTA ANADOLU)</t>
  </si>
  <si>
    <t>TÜRLERİNE VE SINIFLARINA GÖRE TURİZM BELGELİ EĞLENCE TESİSLERİNİN SAYISI (BATI KARADENİZ)</t>
  </si>
  <si>
    <t>TÜRLERİNE VE SINIFLARINA GÖRE TURİZM BELGELİ EĞLENCE TESİSLERİNİN SAYISI (DOĞU KARADENİZ)</t>
  </si>
  <si>
    <t xml:space="preserve">TÜRLERİNE VE SINIFLARINA GÖRE TURİZM BELGELİ EĞLENCE TESİSLERİNİN SAYISI (KUZEYDOĞU ANADOLU) </t>
  </si>
  <si>
    <t xml:space="preserve">TÜRLERİNE VE SINIFLARINA GÖRE TURİZM BELGELİ EĞLENCE TESİSLERİNİN SAYISI (ORTADOĞU ANADOLU) </t>
  </si>
  <si>
    <t>TÜRLERİNE VE SINIFLARINA GÖRE TURİZM BELGELİ EĞLENCE TESİSLERİNİN SAYISI (GÜNEYDOĞU ANADOLU)</t>
  </si>
  <si>
    <t xml:space="preserve">İSTATİSTİKİ BÖLGE BİRİMLERİNE SINIFLAMASINA GÖRE TURİZM BELGELİ DİĞER TESİSLERİN SAYISI </t>
  </si>
  <si>
    <t>TÜRLERİNE VE SINIFLARINA GÖRE TURİZM BELGELİ DİĞER TESİSLERİNİN SAYISI</t>
  </si>
  <si>
    <t>TÜRLERİNE VE SINIFLARINA GÖRE TURİZM BELGELİ DİĞER TESİSLERİNİN SAYISI (BATI MARMARA)</t>
  </si>
  <si>
    <t>TÜRLERİNE VE SINIFLARINA GÖRE TURİZM BELGELİ DİĞER TESİSLERİNİN SAYISI (EGE)</t>
  </si>
  <si>
    <t>TÜRLERİNE VE SINIFLARINA GÖRE TURİZM BELGELİ DİĞER TESİSLERİNİN SAYISI (DOĞU MARMARA)</t>
  </si>
  <si>
    <t>TÜRLERİNE VE SINIFLARINA GÖRE TURİZM BELGELİ DİĞER TESİSLERİNİN SAYISI (BATI ANADOLU)</t>
  </si>
  <si>
    <t>TÜRLERİNE VE SINIFLARINA GÖRE TURİZM BELGELİ DİĞER TESİSLERİNİN SAYISI (AKDENİZ)</t>
  </si>
  <si>
    <t>TÜRLERİNE VE SINIFLARINA GÖRE TURİZM BELGELİ DİĞER TESİSLERİNİN SAYISI (ORTA ANADOLU)</t>
  </si>
  <si>
    <t>TÜRLERİNE VE SINIFLARINA GÖRE TURİZM BELGELİ DİĞER TESİSLERİNİN SAYISI (BATI KARADENİZ)</t>
  </si>
  <si>
    <t>TÜRLERİNE VE SINIFLARINA GÖRE TURİZM BELGELİ DİĞER TESİSLERİNİN SAYISI (DOĞU KARADENİZ)</t>
  </si>
  <si>
    <t>TÜRLERİNE VE SINIFLARINA GÖRE TURİZM BELGELİ DİĞER TESİSLERİNİN SAYISI (KUZEYDOĞU ANADOLU)</t>
  </si>
  <si>
    <t>TÜRLERİNE VE SINIFLARINA GÖRE TURİZM BELGELİ DİĞER TESİSLERİNİN SAYISI (ORTADOĞU ANADOLU)</t>
  </si>
  <si>
    <t>TÜRLERİNE VE SINIFLARINA GÖRE TURİZM BELGELİ DİĞER TESİSLERİNİN SAYISI (GÜNEYDOĞU ANADOLU)</t>
  </si>
  <si>
    <t>TÜR VE SINIFLARINA GÖRE TURİZM BELGELİ DİĞER TESİSLER (31.12.2016)</t>
  </si>
  <si>
    <t>KAPASİTE (Kişi)</t>
  </si>
  <si>
    <t>TURİZM İŞLETME BELGESİ</t>
  </si>
  <si>
    <t>DİĞERLERİ (*)</t>
  </si>
  <si>
    <t>DİĞERLERİ(*)</t>
  </si>
  <si>
    <t>Yüzer Tesisler</t>
  </si>
  <si>
    <t>İSTATİSTİKİ BÖLGE BİRİMLERİ SINIFLAMASINA GÖRE TURİZM BELGELİ KONAKLAMA TESİSLERİNİN İL  BAZINDA TÜR VE SINIFLARA GÖRE DAĞILIMI 2016</t>
  </si>
  <si>
    <t>İSTATİSTİKİ BÖLGE BİRİMLERİ SINIFLAMASINA GÖRE TURİZM BELGELİ KONAKLAMA TESİSLERİNİN İL BAZINDA
 TÜR VE SINIFLARA GÖRE DAĞILIMI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</si>
</sst>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10" x14ac:knownFonts="1">
    <font>
      <sz val="10"/>
      <name val="Arial"/>
      <family val="2"/>
    </font>
    <font>
      <b/>
      <i/>
      <u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4" fillId="0" borderId="0" xfId="0" applyFont="1"/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/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vertical="center"/>
    </xf>
    <xf numFmtId="0" fontId="6" fillId="0" borderId="8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 wrapText="1"/>
    </xf>
    <xf numFmtId="0" fontId="0" fillId="0" borderId="2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/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(1997-2016)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1402</c:v>
                </c:pt>
                <c:pt idx="1">
                  <c:v>1365</c:v>
                </c:pt>
                <c:pt idx="2">
                  <c:v>1311</c:v>
                </c:pt>
                <c:pt idx="3">
                  <c:v>1300</c:v>
                </c:pt>
                <c:pt idx="4">
                  <c:v>1237</c:v>
                </c:pt>
                <c:pt idx="5">
                  <c:v>1138</c:v>
                </c:pt>
                <c:pt idx="6">
                  <c:v>1130</c:v>
                </c:pt>
                <c:pt idx="7">
                  <c:v>1151</c:v>
                </c:pt>
                <c:pt idx="8">
                  <c:v>1039</c:v>
                </c:pt>
                <c:pt idx="9">
                  <c:v>869</c:v>
                </c:pt>
                <c:pt idx="10">
                  <c:v>776</c:v>
                </c:pt>
                <c:pt idx="11">
                  <c:v>772</c:v>
                </c:pt>
                <c:pt idx="12">
                  <c:v>754</c:v>
                </c:pt>
                <c:pt idx="13">
                  <c:v>877</c:v>
                </c:pt>
                <c:pt idx="14">
                  <c:v>922</c:v>
                </c:pt>
                <c:pt idx="15">
                  <c:v>960</c:v>
                </c:pt>
                <c:pt idx="16">
                  <c:v>1056</c:v>
                </c:pt>
                <c:pt idx="17">
                  <c:v>1117</c:v>
                </c:pt>
                <c:pt idx="18">
                  <c:v>1125</c:v>
                </c:pt>
                <c:pt idx="19">
                  <c:v>1135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strCache>
            </c:strRef>
          </c:cat>
          <c:val>
            <c:numRef>
              <c:f>'Yıllara Göre T.S.'!$C$4:$C$23</c:f>
              <c:numCache>
                <c:formatCode>General</c:formatCode>
                <c:ptCount val="20"/>
                <c:pt idx="0">
                  <c:v>1933</c:v>
                </c:pt>
                <c:pt idx="1">
                  <c:v>1954</c:v>
                </c:pt>
                <c:pt idx="2">
                  <c:v>1907</c:v>
                </c:pt>
                <c:pt idx="3">
                  <c:v>1824</c:v>
                </c:pt>
                <c:pt idx="4">
                  <c:v>1998</c:v>
                </c:pt>
                <c:pt idx="5">
                  <c:v>2124</c:v>
                </c:pt>
                <c:pt idx="6">
                  <c:v>2240</c:v>
                </c:pt>
                <c:pt idx="7">
                  <c:v>2357</c:v>
                </c:pt>
                <c:pt idx="8">
                  <c:v>2412</c:v>
                </c:pt>
                <c:pt idx="9">
                  <c:v>2475</c:v>
                </c:pt>
                <c:pt idx="10">
                  <c:v>2514</c:v>
                </c:pt>
                <c:pt idx="11">
                  <c:v>2566</c:v>
                </c:pt>
                <c:pt idx="12">
                  <c:v>2625</c:v>
                </c:pt>
                <c:pt idx="13">
                  <c:v>2647</c:v>
                </c:pt>
                <c:pt idx="14">
                  <c:v>2783</c:v>
                </c:pt>
                <c:pt idx="15">
                  <c:v>2870</c:v>
                </c:pt>
                <c:pt idx="16">
                  <c:v>2982</c:v>
                </c:pt>
                <c:pt idx="17">
                  <c:v>3131</c:v>
                </c:pt>
                <c:pt idx="18">
                  <c:v>3309</c:v>
                </c:pt>
                <c:pt idx="19">
                  <c:v>3641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1120"/>
        <c:axId val="113542656"/>
      </c:lineChart>
      <c:catAx>
        <c:axId val="11354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542656"/>
        <c:crosses val="autoZero"/>
        <c:auto val="0"/>
        <c:lblAlgn val="ctr"/>
        <c:lblOffset val="100"/>
        <c:noMultiLvlLbl val="0"/>
      </c:catAx>
      <c:valAx>
        <c:axId val="1135426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354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204</c:v>
                </c:pt>
                <c:pt idx="1">
                  <c:v>296</c:v>
                </c:pt>
                <c:pt idx="2">
                  <c:v>301</c:v>
                </c:pt>
                <c:pt idx="3">
                  <c:v>37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570</c:v>
                </c:pt>
                <c:pt idx="1">
                  <c:v>751</c:v>
                </c:pt>
                <c:pt idx="2">
                  <c:v>960</c:v>
                </c:pt>
                <c:pt idx="3">
                  <c:v>405</c:v>
                </c:pt>
                <c:pt idx="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13632"/>
        <c:axId val="114619520"/>
      </c:barChart>
      <c:catAx>
        <c:axId val="11461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4619520"/>
        <c:crosses val="autoZero"/>
        <c:auto val="0"/>
        <c:lblAlgn val="ctr"/>
        <c:lblOffset val="100"/>
        <c:noMultiLvlLbl val="0"/>
      </c:catAx>
      <c:valAx>
        <c:axId val="114619520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4613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129868</c:v>
                </c:pt>
                <c:pt idx="1">
                  <c:v>84607</c:v>
                </c:pt>
                <c:pt idx="2">
                  <c:v>33670</c:v>
                </c:pt>
                <c:pt idx="3">
                  <c:v>2521</c:v>
                </c:pt>
                <c:pt idx="4">
                  <c:v>1924</c:v>
                </c:pt>
              </c:numCache>
            </c:numRef>
          </c:val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390576</c:v>
                </c:pt>
                <c:pt idx="1">
                  <c:v>220440</c:v>
                </c:pt>
                <c:pt idx="2">
                  <c:v>108586</c:v>
                </c:pt>
                <c:pt idx="3">
                  <c:v>28602</c:v>
                </c:pt>
                <c:pt idx="4">
                  <c:v>3222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32256"/>
        <c:axId val="114434048"/>
      </c:barChart>
      <c:catAx>
        <c:axId val="11443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4434048"/>
        <c:crosses val="autoZero"/>
        <c:auto val="0"/>
        <c:lblAlgn val="ctr"/>
        <c:lblOffset val="100"/>
        <c:noMultiLvlLbl val="0"/>
      </c:catAx>
      <c:valAx>
        <c:axId val="114434048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4432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(1997-2016)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236632</c:v>
                </c:pt>
                <c:pt idx="1">
                  <c:v>249125</c:v>
                </c:pt>
                <c:pt idx="2">
                  <c:v>245543</c:v>
                </c:pt>
                <c:pt idx="3">
                  <c:v>243794</c:v>
                </c:pt>
                <c:pt idx="4">
                  <c:v>229047</c:v>
                </c:pt>
                <c:pt idx="5">
                  <c:v>222876</c:v>
                </c:pt>
                <c:pt idx="6">
                  <c:v>242603</c:v>
                </c:pt>
                <c:pt idx="7">
                  <c:v>259424</c:v>
                </c:pt>
                <c:pt idx="8">
                  <c:v>278255</c:v>
                </c:pt>
                <c:pt idx="9">
                  <c:v>274687</c:v>
                </c:pt>
                <c:pt idx="10">
                  <c:v>254191</c:v>
                </c:pt>
                <c:pt idx="11">
                  <c:v>258287</c:v>
                </c:pt>
                <c:pt idx="12">
                  <c:v>231456</c:v>
                </c:pt>
                <c:pt idx="13">
                  <c:v>252984</c:v>
                </c:pt>
                <c:pt idx="14">
                  <c:v>267900</c:v>
                </c:pt>
                <c:pt idx="15">
                  <c:v>273877</c:v>
                </c:pt>
                <c:pt idx="16">
                  <c:v>301862</c:v>
                </c:pt>
                <c:pt idx="17">
                  <c:v>309556</c:v>
                </c:pt>
                <c:pt idx="18">
                  <c:v>314194</c:v>
                </c:pt>
                <c:pt idx="19">
                  <c:v>312912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strCache>
            </c:strRef>
          </c:cat>
          <c:val>
            <c:numRef>
              <c:f>'Yıllara Göre Y.S.'!$C$4:$C$23</c:f>
              <c:numCache>
                <c:formatCode>General</c:formatCode>
                <c:ptCount val="20"/>
                <c:pt idx="0">
                  <c:v>313298</c:v>
                </c:pt>
                <c:pt idx="1">
                  <c:v>314215</c:v>
                </c:pt>
                <c:pt idx="2">
                  <c:v>319313</c:v>
                </c:pt>
                <c:pt idx="3">
                  <c:v>325168</c:v>
                </c:pt>
                <c:pt idx="4">
                  <c:v>368819</c:v>
                </c:pt>
                <c:pt idx="5">
                  <c:v>396148</c:v>
                </c:pt>
                <c:pt idx="6">
                  <c:v>420697</c:v>
                </c:pt>
                <c:pt idx="7">
                  <c:v>454290</c:v>
                </c:pt>
                <c:pt idx="8">
                  <c:v>483330</c:v>
                </c:pt>
                <c:pt idx="9">
                  <c:v>508632</c:v>
                </c:pt>
                <c:pt idx="10">
                  <c:v>532262</c:v>
                </c:pt>
                <c:pt idx="11">
                  <c:v>567470</c:v>
                </c:pt>
                <c:pt idx="12">
                  <c:v>608765</c:v>
                </c:pt>
                <c:pt idx="13">
                  <c:v>629465</c:v>
                </c:pt>
                <c:pt idx="14">
                  <c:v>668829</c:v>
                </c:pt>
                <c:pt idx="15">
                  <c:v>706019</c:v>
                </c:pt>
                <c:pt idx="16">
                  <c:v>749299</c:v>
                </c:pt>
                <c:pt idx="17">
                  <c:v>807316</c:v>
                </c:pt>
                <c:pt idx="18">
                  <c:v>850089</c:v>
                </c:pt>
                <c:pt idx="19">
                  <c:v>899881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2384"/>
        <c:axId val="113849088"/>
      </c:lineChart>
      <c:catAx>
        <c:axId val="1135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49088"/>
        <c:crosses val="autoZero"/>
        <c:auto val="0"/>
        <c:lblAlgn val="ctr"/>
        <c:lblOffset val="100"/>
        <c:noMultiLvlLbl val="0"/>
      </c:catAx>
      <c:valAx>
        <c:axId val="1138490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355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600"/>
              <a:t>TÜRLERİNE GÖRE TURİZM BELGELİ KONAKLAMA TESİSLERİNİN SAYISI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Tes.Tür.Göre T.S.'!$A$4:$A$12</c:f>
              <c:strCache>
                <c:ptCount val="9"/>
                <c:pt idx="0">
                  <c:v>Oteller</c:v>
                </c:pt>
                <c:pt idx="1">
                  <c:v>Moteller</c:v>
                </c:pt>
                <c:pt idx="2">
                  <c:v>Tatil Köyleri</c:v>
                </c:pt>
                <c:pt idx="3">
                  <c:v>Termal Oteller</c:v>
                </c:pt>
                <c:pt idx="4">
                  <c:v>Termal Tatil Köyleri</c:v>
                </c:pt>
                <c:pt idx="5">
                  <c:v>Termal Müstakil Apart Otel</c:v>
                </c:pt>
                <c:pt idx="6">
                  <c:v>Pansiyonlar</c:v>
                </c:pt>
                <c:pt idx="7">
                  <c:v>Kampingler</c:v>
                </c:pt>
                <c:pt idx="8">
                  <c:v>DİĞERLERİ (*)</c:v>
                </c:pt>
              </c:strCache>
            </c:strRef>
          </c:cat>
          <c:val>
            <c:numRef>
              <c:f>'Kon. Tes.Tür.Göre T.S.'!$B$4:$B$12</c:f>
              <c:numCache>
                <c:formatCode>General</c:formatCode>
                <c:ptCount val="9"/>
                <c:pt idx="0">
                  <c:v>886</c:v>
                </c:pt>
                <c:pt idx="2">
                  <c:v>35</c:v>
                </c:pt>
                <c:pt idx="3">
                  <c:v>44</c:v>
                </c:pt>
                <c:pt idx="4">
                  <c:v>2</c:v>
                </c:pt>
                <c:pt idx="6">
                  <c:v>1</c:v>
                </c:pt>
                <c:pt idx="7">
                  <c:v>10</c:v>
                </c:pt>
                <c:pt idx="8">
                  <c:v>157</c:v>
                </c:pt>
              </c:numCache>
            </c:numRef>
          </c:val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Tes.Tür.Göre T.S.'!$C$4:$C$12</c:f>
              <c:numCache>
                <c:formatCode>General</c:formatCode>
                <c:ptCount val="9"/>
                <c:pt idx="0">
                  <c:v>2741</c:v>
                </c:pt>
                <c:pt idx="1">
                  <c:v>9</c:v>
                </c:pt>
                <c:pt idx="2">
                  <c:v>81</c:v>
                </c:pt>
                <c:pt idx="3">
                  <c:v>75</c:v>
                </c:pt>
                <c:pt idx="5">
                  <c:v>2</c:v>
                </c:pt>
                <c:pt idx="6">
                  <c:v>96</c:v>
                </c:pt>
                <c:pt idx="7">
                  <c:v>7</c:v>
                </c:pt>
                <c:pt idx="8">
                  <c:v>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97440"/>
        <c:axId val="113611904"/>
      </c:barChart>
      <c:catAx>
        <c:axId val="11359744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 sz="800"/>
                </a:pPr>
                <a:r>
                  <a:rPr lang="tr-TR" sz="600" b="0" i="0" u="none" strike="noStrike" baseline="0">
                    <a:effectLst/>
                  </a:rPr>
                  <a:t>(*) BUTİK OTEL+ ÖZEL TESİS+  OBERJ + GOLF TESİSİ  + TURİZM KOMPLEKSİ  + B TİPİ TATİL SİTESİ + BUTİK TATİL VİLLALARI + DAĞ EVİ + ÇİFTLİK EVİ / KÖY EVİ + YAYLA EVİ + HOSTEL+APART OTELLER</a:t>
                </a:r>
                <a:endParaRPr lang="en-US" sz="600" b="0"/>
              </a:p>
            </c:rich>
          </c:tx>
          <c:layout>
            <c:manualLayout>
              <c:xMode val="edge"/>
              <c:yMode val="edge"/>
              <c:x val="7.2013910326346187E-2"/>
              <c:y val="0.92324203793857296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3611904"/>
        <c:crosses val="autoZero"/>
        <c:auto val="0"/>
        <c:lblAlgn val="ctr"/>
        <c:lblOffset val="100"/>
        <c:noMultiLvlLbl val="0"/>
      </c:catAx>
      <c:valAx>
        <c:axId val="1136119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3597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  <c:txPr>
        <a:bodyPr/>
        <a:lstStyle/>
        <a:p>
          <a:pPr>
            <a:defRPr sz="600"/>
          </a:pPr>
          <a:endParaRPr lang="tr-TR"/>
        </a:p>
      </c:txPr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Tes.Türlerine Göre Y.S.'!$A$4:$A$12</c:f>
              <c:strCache>
                <c:ptCount val="9"/>
                <c:pt idx="0">
                  <c:v>Oteller</c:v>
                </c:pt>
                <c:pt idx="1">
                  <c:v>Moteller</c:v>
                </c:pt>
                <c:pt idx="2">
                  <c:v>Tatil Köyleri</c:v>
                </c:pt>
                <c:pt idx="3">
                  <c:v>Termal Oteller</c:v>
                </c:pt>
                <c:pt idx="4">
                  <c:v>Termal Tatil Köyleri</c:v>
                </c:pt>
                <c:pt idx="5">
                  <c:v>Termal Müstakil Apart Otel</c:v>
                </c:pt>
                <c:pt idx="6">
                  <c:v>Pansiyonlar</c:v>
                </c:pt>
                <c:pt idx="7">
                  <c:v>Kampingler</c:v>
                </c:pt>
                <c:pt idx="8">
                  <c:v>DİĞERLERİ(*)</c:v>
                </c:pt>
              </c:strCache>
            </c:strRef>
          </c:cat>
          <c:val>
            <c:numRef>
              <c:f>'Kon. Tes.Türlerine Göre Y.S.'!$B$4:$B$12</c:f>
              <c:numCache>
                <c:formatCode>General</c:formatCode>
                <c:ptCount val="9"/>
                <c:pt idx="0">
                  <c:v>252590</c:v>
                </c:pt>
                <c:pt idx="2">
                  <c:v>19422</c:v>
                </c:pt>
                <c:pt idx="3">
                  <c:v>23218</c:v>
                </c:pt>
                <c:pt idx="4">
                  <c:v>508</c:v>
                </c:pt>
                <c:pt idx="6">
                  <c:v>40</c:v>
                </c:pt>
                <c:pt idx="7">
                  <c:v>1439</c:v>
                </c:pt>
                <c:pt idx="8">
                  <c:v>15695</c:v>
                </c:pt>
              </c:numCache>
            </c:numRef>
          </c:val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Tes.Türlerine Göre Y.S.'!$C$4:$C$12</c:f>
              <c:numCache>
                <c:formatCode>General</c:formatCode>
                <c:ptCount val="9"/>
                <c:pt idx="0">
                  <c:v>751426</c:v>
                </c:pt>
                <c:pt idx="1">
                  <c:v>567</c:v>
                </c:pt>
                <c:pt idx="2">
                  <c:v>63155</c:v>
                </c:pt>
                <c:pt idx="3">
                  <c:v>25353</c:v>
                </c:pt>
                <c:pt idx="5">
                  <c:v>171</c:v>
                </c:pt>
                <c:pt idx="6">
                  <c:v>2423</c:v>
                </c:pt>
                <c:pt idx="7">
                  <c:v>2425</c:v>
                </c:pt>
                <c:pt idx="8">
                  <c:v>54361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58880"/>
        <c:axId val="113677440"/>
      </c:barChart>
      <c:catAx>
        <c:axId val="11365888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 rtl="0">
                  <a:defRPr/>
                </a:pPr>
                <a:r>
                  <a:rPr lang="tr-TR"/>
                  <a:t>(*) BUTİK OTEL+ ÖZEL TESİS+  OBERJ + GOLF TESİSİ  + TURİZM KOMPLEKSİ  + B TİPİ TATİL SİTESİ + BUTİK TATİL VİLLALARI + DAĞ EVİ + ÇİFTLİK EVİ / KÖY EVİ + YAYLA EVİ + HOSTEL+APART OTELLER</a:t>
                </a:r>
              </a:p>
              <a:p>
                <a:pPr algn="ctr" rtl="0"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8.6507444945561132E-2"/>
              <c:y val="0.8955206045376263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13677440"/>
        <c:crosses val="autoZero"/>
        <c:auto val="0"/>
        <c:lblAlgn val="ctr"/>
        <c:lblOffset val="100"/>
        <c:noMultiLvlLbl val="0"/>
      </c:catAx>
      <c:valAx>
        <c:axId val="11367744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365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  <c:txPr>
        <a:bodyPr/>
        <a:lstStyle/>
        <a:p>
          <a:pPr>
            <a:defRPr sz="600"/>
          </a:pPr>
          <a:endParaRPr lang="tr-TR"/>
        </a:p>
      </c:txPr>
    </c:legend>
    <c:plotVisOnly val="1"/>
    <c:dispBlanksAs val="gap"/>
    <c:showDLblsOverMax val="0"/>
  </c:chart>
  <c:txPr>
    <a:bodyPr rot="0" vert="horz"/>
    <a:lstStyle/>
    <a:p>
      <a:pPr>
        <a:defRPr lang="en-US" sz="800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200</c:v>
                </c:pt>
                <c:pt idx="1">
                  <c:v>65</c:v>
                </c:pt>
                <c:pt idx="2">
                  <c:v>263</c:v>
                </c:pt>
                <c:pt idx="3">
                  <c:v>87</c:v>
                </c:pt>
                <c:pt idx="4">
                  <c:v>38</c:v>
                </c:pt>
                <c:pt idx="5">
                  <c:v>237</c:v>
                </c:pt>
                <c:pt idx="6">
                  <c:v>40</c:v>
                </c:pt>
                <c:pt idx="7">
                  <c:v>31</c:v>
                </c:pt>
                <c:pt idx="8">
                  <c:v>53</c:v>
                </c:pt>
                <c:pt idx="9">
                  <c:v>20</c:v>
                </c:pt>
                <c:pt idx="10">
                  <c:v>34</c:v>
                </c:pt>
                <c:pt idx="11">
                  <c:v>67</c:v>
                </c:pt>
              </c:numCache>
            </c:numRef>
          </c:val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531</c:v>
                </c:pt>
                <c:pt idx="1">
                  <c:v>204</c:v>
                </c:pt>
                <c:pt idx="2">
                  <c:v>761</c:v>
                </c:pt>
                <c:pt idx="3">
                  <c:v>211</c:v>
                </c:pt>
                <c:pt idx="4">
                  <c:v>218</c:v>
                </c:pt>
                <c:pt idx="5">
                  <c:v>978</c:v>
                </c:pt>
                <c:pt idx="6">
                  <c:v>154</c:v>
                </c:pt>
                <c:pt idx="7">
                  <c:v>147</c:v>
                </c:pt>
                <c:pt idx="8">
                  <c:v>141</c:v>
                </c:pt>
                <c:pt idx="9">
                  <c:v>89</c:v>
                </c:pt>
                <c:pt idx="10">
                  <c:v>77</c:v>
                </c:pt>
                <c:pt idx="11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17856"/>
        <c:axId val="113827840"/>
      </c:barChart>
      <c:catAx>
        <c:axId val="1138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27840"/>
        <c:crosses val="autoZero"/>
        <c:auto val="0"/>
        <c:lblAlgn val="ctr"/>
        <c:lblOffset val="100"/>
        <c:noMultiLvlLbl val="0"/>
      </c:catAx>
      <c:valAx>
        <c:axId val="11382784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381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45399</c:v>
                </c:pt>
                <c:pt idx="1">
                  <c:v>8843</c:v>
                </c:pt>
                <c:pt idx="2">
                  <c:v>78380</c:v>
                </c:pt>
                <c:pt idx="3">
                  <c:v>21436</c:v>
                </c:pt>
                <c:pt idx="4">
                  <c:v>10373</c:v>
                </c:pt>
                <c:pt idx="5">
                  <c:v>109951</c:v>
                </c:pt>
                <c:pt idx="6">
                  <c:v>9367</c:v>
                </c:pt>
                <c:pt idx="7">
                  <c:v>3799</c:v>
                </c:pt>
                <c:pt idx="8">
                  <c:v>6875</c:v>
                </c:pt>
                <c:pt idx="9">
                  <c:v>3312</c:v>
                </c:pt>
                <c:pt idx="10">
                  <c:v>3244</c:v>
                </c:pt>
                <c:pt idx="11">
                  <c:v>11933</c:v>
                </c:pt>
              </c:numCache>
            </c:numRef>
          </c:val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Y.S.'!$C$4:$C$15</c:f>
              <c:numCache>
                <c:formatCode>General</c:formatCode>
                <c:ptCount val="12"/>
                <c:pt idx="0">
                  <c:v>103835</c:v>
                </c:pt>
                <c:pt idx="1">
                  <c:v>21615</c:v>
                </c:pt>
                <c:pt idx="2">
                  <c:v>189011</c:v>
                </c:pt>
                <c:pt idx="3">
                  <c:v>29976</c:v>
                </c:pt>
                <c:pt idx="4">
                  <c:v>33127</c:v>
                </c:pt>
                <c:pt idx="5">
                  <c:v>444231</c:v>
                </c:pt>
                <c:pt idx="6">
                  <c:v>16828</c:v>
                </c:pt>
                <c:pt idx="7">
                  <c:v>11636</c:v>
                </c:pt>
                <c:pt idx="8">
                  <c:v>12929</c:v>
                </c:pt>
                <c:pt idx="9">
                  <c:v>7869</c:v>
                </c:pt>
                <c:pt idx="10">
                  <c:v>8550</c:v>
                </c:pt>
                <c:pt idx="11">
                  <c:v>20274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12160"/>
        <c:axId val="114013696"/>
      </c:barChart>
      <c:catAx>
        <c:axId val="1140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13696"/>
        <c:crosses val="autoZero"/>
        <c:auto val="0"/>
        <c:lblAlgn val="ctr"/>
        <c:lblOffset val="100"/>
        <c:noMultiLvlLbl val="0"/>
      </c:catAx>
      <c:valAx>
        <c:axId val="1140136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4012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</a:t>
            </a:r>
            <a:r>
              <a:rPr lang="tr-TR"/>
              <a:t>-</a:t>
            </a:r>
            <a:r>
              <a:rPr lang="en-US"/>
              <a:t>İÇME TESİSLERİNİN SAYISI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'Yeme içme Tes.Tür Göre T.S.'!$A$4:$A$11</c:f>
              <c:strCache>
                <c:ptCount val="8"/>
                <c:pt idx="0">
                  <c:v>Lokantalar</c:v>
                </c:pt>
                <c:pt idx="1">
                  <c:v>Kafeteryalar</c:v>
                </c:pt>
                <c:pt idx="2">
                  <c:v>Özel Tesis</c:v>
                </c:pt>
                <c:pt idx="3">
                  <c:v>Günübirlik Tesisler</c:v>
                </c:pt>
                <c:pt idx="4">
                  <c:v>Yüzer Tesisler</c:v>
                </c:pt>
                <c:pt idx="5">
                  <c:v>Kış Sporları ve Kayak Merkezleri Mekanik Tesisleri</c:v>
                </c:pt>
                <c:pt idx="6">
                  <c:v>Temalı Park</c:v>
                </c:pt>
                <c:pt idx="7">
                  <c:v>Mola Noktası</c:v>
                </c:pt>
              </c:strCache>
            </c:strRef>
          </c:cat>
          <c:val>
            <c:numRef>
              <c:f>'Yeme içme Tes.Tür Göre T.S.'!$B$4:$B$11</c:f>
              <c:numCache>
                <c:formatCode>General</c:formatCode>
                <c:ptCount val="8"/>
                <c:pt idx="0">
                  <c:v>102</c:v>
                </c:pt>
                <c:pt idx="1">
                  <c:v>1</c:v>
                </c:pt>
                <c:pt idx="2">
                  <c:v>4</c:v>
                </c:pt>
                <c:pt idx="3">
                  <c:v>40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'Yeme içme Tes.Tür Göre T.S.'!$C$4:$C$11</c:f>
              <c:numCache>
                <c:formatCode>General</c:formatCode>
                <c:ptCount val="8"/>
                <c:pt idx="0">
                  <c:v>523</c:v>
                </c:pt>
                <c:pt idx="1">
                  <c:v>7</c:v>
                </c:pt>
                <c:pt idx="2">
                  <c:v>292</c:v>
                </c:pt>
                <c:pt idx="3">
                  <c:v>60</c:v>
                </c:pt>
                <c:pt idx="4">
                  <c:v>27</c:v>
                </c:pt>
                <c:pt idx="6">
                  <c:v>1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91520"/>
        <c:axId val="114093056"/>
      </c:barChart>
      <c:catAx>
        <c:axId val="1140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93056"/>
        <c:crosses val="autoZero"/>
        <c:auto val="0"/>
        <c:lblAlgn val="ctr"/>
        <c:lblOffset val="100"/>
        <c:noMultiLvlLbl val="0"/>
      </c:catAx>
      <c:valAx>
        <c:axId val="1140930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4091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'Eğl Tes.Tür Göre T.S.'!$A$4:$A$7</c:f>
              <c:strCache>
                <c:ptCount val="4"/>
                <c:pt idx="0">
                  <c:v>Müstakil Eğlence Yerleri</c:v>
                </c:pt>
                <c:pt idx="1">
                  <c:v>Eğlence Merkezi</c:v>
                </c:pt>
                <c:pt idx="2">
                  <c:v>Özel Tesis</c:v>
                </c:pt>
                <c:pt idx="3">
                  <c:v>Barlar</c:v>
                </c:pt>
              </c:strCache>
            </c:strRef>
          </c:cat>
          <c:val>
            <c:numRef>
              <c:f>'Eğl Tes.Tür Göre T.S.'!$B$4:$B$7</c:f>
              <c:numCache>
                <c:formatCode>General</c:formatCode>
                <c:ptCount val="4"/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'Eğl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'Eğl Tes.Tür Göre T.S.'!$C$4:$C$7</c:f>
              <c:numCache>
                <c:formatCode>General</c:formatCode>
                <c:ptCount val="4"/>
                <c:pt idx="0">
                  <c:v>40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48480"/>
        <c:axId val="114150016"/>
      </c:barChart>
      <c:catAx>
        <c:axId val="1141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150016"/>
        <c:crosses val="autoZero"/>
        <c:auto val="0"/>
        <c:lblAlgn val="ctr"/>
        <c:lblOffset val="100"/>
        <c:noMultiLvlLbl val="0"/>
      </c:catAx>
      <c:valAx>
        <c:axId val="1141500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4148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2016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'Dğr Tes.Tür Göre T.S.'!$A$4:$A$10</c:f>
              <c:strCache>
                <c:ptCount val="7"/>
                <c:pt idx="0">
                  <c:v>Golf</c:v>
                </c:pt>
                <c:pt idx="1">
                  <c:v>Yüzme Havuzu</c:v>
                </c:pt>
                <c:pt idx="2">
                  <c:v>Kış Sporları ve Kayak Merkezleri Mekanik Tesisleri</c:v>
                </c:pt>
                <c:pt idx="3">
                  <c:v>Kongre ve Sergi Merkezi</c:v>
                </c:pt>
                <c:pt idx="4">
                  <c:v>Temalı Park</c:v>
                </c:pt>
                <c:pt idx="5">
                  <c:v>Spor Tesisi</c:v>
                </c:pt>
                <c:pt idx="6">
                  <c:v>Özel Tesis</c:v>
                </c:pt>
              </c:strCache>
            </c:strRef>
          </c:cat>
          <c:val>
            <c:numRef>
              <c:f>'Dğr Tes.Tür Göre T.S.'!$B$4:$B$10</c:f>
              <c:numCache>
                <c:formatCode>General</c:formatCode>
                <c:ptCount val="7"/>
                <c:pt idx="0">
                  <c:v>5</c:v>
                </c:pt>
                <c:pt idx="2">
                  <c:v>1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'Dğr Tes.Tür Göre T.S.'!$C$4:$C$10</c:f>
              <c:numCache>
                <c:formatCode>General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74080"/>
        <c:axId val="114575616"/>
      </c:barChart>
      <c:catAx>
        <c:axId val="1145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75616"/>
        <c:crosses val="autoZero"/>
        <c:auto val="0"/>
        <c:lblAlgn val="ctr"/>
        <c:lblOffset val="100"/>
        <c:noMultiLvlLbl val="0"/>
      </c:catAx>
      <c:valAx>
        <c:axId val="1145756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1457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123825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718038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504825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10</xdr:col>
      <xdr:colOff>730250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600075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0</xdr:row>
      <xdr:rowOff>0</xdr:rowOff>
    </xdr:from>
    <xdr:to>
      <xdr:col>7</xdr:col>
      <xdr:colOff>7937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133350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361950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view="pageBreakPreview" zoomScale="120" zoomScaleNormal="85" zoomScaleSheetLayoutView="120" workbookViewId="0">
      <selection activeCell="B1" sqref="B1:N1"/>
    </sheetView>
  </sheetViews>
  <sheetFormatPr defaultColWidth="9.140625" defaultRowHeight="12.75" x14ac:dyDescent="0.2"/>
  <cols>
    <col min="1" max="1" width="3.5703125" customWidth="1"/>
    <col min="14" max="14" width="12.5703125" customWidth="1"/>
  </cols>
  <sheetData>
    <row r="1" spans="1:21" ht="21" customHeight="1" x14ac:dyDescent="0.25">
      <c r="B1" s="69" t="s">
        <v>328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1"/>
      <c r="P1" s="41"/>
      <c r="Q1" s="41"/>
      <c r="R1" s="41"/>
      <c r="S1" s="41"/>
      <c r="T1" s="41"/>
      <c r="U1" s="41"/>
    </row>
    <row r="2" spans="1:21" x14ac:dyDescent="0.2">
      <c r="A2">
        <v>1</v>
      </c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x14ac:dyDescent="0.2">
      <c r="A3">
        <v>2</v>
      </c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">
      <c r="A4">
        <v>3</v>
      </c>
      <c r="B4" s="66" t="s">
        <v>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x14ac:dyDescent="0.2">
      <c r="A5">
        <v>4</v>
      </c>
      <c r="B5" s="66" t="s">
        <v>34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x14ac:dyDescent="0.2">
      <c r="A6" s="64">
        <v>5</v>
      </c>
      <c r="B6" s="66" t="s">
        <v>35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x14ac:dyDescent="0.2">
      <c r="A7" s="64">
        <v>6</v>
      </c>
      <c r="B7" s="66" t="s">
        <v>48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x14ac:dyDescent="0.2">
      <c r="A8" s="64">
        <v>7</v>
      </c>
      <c r="B8" s="66" t="s">
        <v>49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x14ac:dyDescent="0.2">
      <c r="A9" s="64">
        <v>8</v>
      </c>
      <c r="B9" s="66" t="s">
        <v>58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x14ac:dyDescent="0.2">
      <c r="A10" s="64">
        <v>9</v>
      </c>
      <c r="B10" s="66" t="s">
        <v>62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x14ac:dyDescent="0.2">
      <c r="A11" s="64">
        <v>10</v>
      </c>
      <c r="B11" s="66" t="s">
        <v>67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x14ac:dyDescent="0.2">
      <c r="A12" s="64">
        <v>11</v>
      </c>
      <c r="B12" s="66" t="s">
        <v>73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x14ac:dyDescent="0.2">
      <c r="A13" s="64">
        <v>12</v>
      </c>
      <c r="B13" s="66" t="s">
        <v>74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x14ac:dyDescent="0.2">
      <c r="A14" s="64">
        <v>13</v>
      </c>
      <c r="B14" s="66" t="s">
        <v>76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29.25" customHeight="1" x14ac:dyDescent="0.2">
      <c r="A15" s="26">
        <v>14</v>
      </c>
      <c r="B15" s="68" t="s">
        <v>388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x14ac:dyDescent="0.2">
      <c r="A16" s="64">
        <v>15</v>
      </c>
      <c r="B16" s="66" t="s">
        <v>251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x14ac:dyDescent="0.2">
      <c r="A17" s="64">
        <v>16</v>
      </c>
      <c r="B17" s="66" t="s">
        <v>252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x14ac:dyDescent="0.2">
      <c r="A18" s="64">
        <v>17</v>
      </c>
      <c r="B18" s="66" t="s">
        <v>253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x14ac:dyDescent="0.2">
      <c r="A19" s="64">
        <v>18</v>
      </c>
      <c r="B19" s="66" t="s">
        <v>255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x14ac:dyDescent="0.2">
      <c r="A20" s="64">
        <v>19</v>
      </c>
      <c r="B20" s="66" t="s">
        <v>257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x14ac:dyDescent="0.2">
      <c r="A21" s="64">
        <v>20</v>
      </c>
      <c r="B21" s="66" t="s">
        <v>259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x14ac:dyDescent="0.2">
      <c r="A22" s="64">
        <v>21</v>
      </c>
      <c r="B22" s="66" t="s">
        <v>261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x14ac:dyDescent="0.2">
      <c r="A23" s="64">
        <v>22</v>
      </c>
      <c r="B23" s="66" t="s">
        <v>263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x14ac:dyDescent="0.2">
      <c r="A24" s="64">
        <v>23</v>
      </c>
      <c r="B24" s="66" t="s">
        <v>265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x14ac:dyDescent="0.2">
      <c r="A25" s="64">
        <v>24</v>
      </c>
      <c r="B25" s="66" t="s">
        <v>267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x14ac:dyDescent="0.2">
      <c r="A26" s="64">
        <v>25</v>
      </c>
      <c r="B26" s="66" t="s">
        <v>269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x14ac:dyDescent="0.2">
      <c r="A27" s="64">
        <v>26</v>
      </c>
      <c r="B27" s="66" t="s">
        <v>271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x14ac:dyDescent="0.2">
      <c r="A28" s="64">
        <v>27</v>
      </c>
      <c r="B28" s="66" t="s">
        <v>273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x14ac:dyDescent="0.2">
      <c r="A29" s="64">
        <v>28</v>
      </c>
      <c r="B29" s="66" t="s">
        <v>275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x14ac:dyDescent="0.2">
      <c r="A30" s="64">
        <v>29</v>
      </c>
      <c r="B30" s="66" t="s">
        <v>280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x14ac:dyDescent="0.2">
      <c r="A31" s="64">
        <v>30</v>
      </c>
      <c r="B31" s="66" t="s">
        <v>281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x14ac:dyDescent="0.2">
      <c r="A32" s="64">
        <v>31</v>
      </c>
      <c r="B32" s="66" t="s">
        <v>282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x14ac:dyDescent="0.2">
      <c r="A33" s="64">
        <v>32</v>
      </c>
      <c r="B33" s="66" t="s">
        <v>283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x14ac:dyDescent="0.2">
      <c r="A34" s="64">
        <v>33</v>
      </c>
      <c r="B34" s="66" t="s">
        <v>284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x14ac:dyDescent="0.2">
      <c r="A35" s="64">
        <v>34</v>
      </c>
      <c r="B35" s="66" t="s">
        <v>285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x14ac:dyDescent="0.2">
      <c r="A36" s="64">
        <v>35</v>
      </c>
      <c r="B36" s="66" t="s">
        <v>286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x14ac:dyDescent="0.2">
      <c r="A37" s="64">
        <v>36</v>
      </c>
      <c r="B37" s="66" t="s">
        <v>287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x14ac:dyDescent="0.2">
      <c r="A38" s="64">
        <v>37</v>
      </c>
      <c r="B38" s="66" t="s">
        <v>288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x14ac:dyDescent="0.2">
      <c r="A39" s="64">
        <v>38</v>
      </c>
      <c r="B39" s="66" t="s">
        <v>289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x14ac:dyDescent="0.2">
      <c r="A40" s="64">
        <v>39</v>
      </c>
      <c r="B40" s="66" t="s">
        <v>290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x14ac:dyDescent="0.2">
      <c r="A41" s="64">
        <v>40</v>
      </c>
      <c r="B41" s="66" t="s">
        <v>291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x14ac:dyDescent="0.2">
      <c r="A42" s="64">
        <v>41</v>
      </c>
      <c r="B42" s="66" t="s">
        <v>292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x14ac:dyDescent="0.2">
      <c r="A43" s="64">
        <v>42</v>
      </c>
      <c r="B43" s="66" t="s">
        <v>293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x14ac:dyDescent="0.2">
      <c r="A44" s="64">
        <v>43</v>
      </c>
      <c r="B44" s="66" t="s">
        <v>294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x14ac:dyDescent="0.2">
      <c r="A45" s="64">
        <v>44</v>
      </c>
      <c r="B45" s="66" t="s">
        <v>295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x14ac:dyDescent="0.2">
      <c r="A46" s="64">
        <v>45</v>
      </c>
      <c r="B46" s="66" t="s">
        <v>296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x14ac:dyDescent="0.2">
      <c r="A47" s="64">
        <v>46</v>
      </c>
      <c r="B47" s="66" t="s">
        <v>297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x14ac:dyDescent="0.2">
      <c r="A48" s="64">
        <v>47</v>
      </c>
      <c r="B48" s="66" t="s">
        <v>298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x14ac:dyDescent="0.2">
      <c r="A49" s="64">
        <v>48</v>
      </c>
      <c r="B49" s="66" t="s">
        <v>299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x14ac:dyDescent="0.2">
      <c r="A50" s="64">
        <v>49</v>
      </c>
      <c r="B50" s="66" t="s">
        <v>300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x14ac:dyDescent="0.2">
      <c r="A51" s="64">
        <v>50</v>
      </c>
      <c r="B51" s="66" t="s">
        <v>301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x14ac:dyDescent="0.2">
      <c r="A52" s="64">
        <v>51</v>
      </c>
      <c r="B52" s="66" t="s">
        <v>302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x14ac:dyDescent="0.2">
      <c r="A53" s="64">
        <v>52</v>
      </c>
      <c r="B53" s="66" t="s">
        <v>303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x14ac:dyDescent="0.2">
      <c r="A54" s="64">
        <v>53</v>
      </c>
      <c r="B54" s="66" t="s">
        <v>304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1" x14ac:dyDescent="0.2">
      <c r="A55" s="64">
        <v>54</v>
      </c>
      <c r="B55" s="66" t="s">
        <v>305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x14ac:dyDescent="0.2">
      <c r="A56" s="64">
        <v>55</v>
      </c>
      <c r="B56" s="66" t="s">
        <v>306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x14ac:dyDescent="0.2">
      <c r="A57" s="64">
        <v>56</v>
      </c>
      <c r="B57" s="66" t="s">
        <v>307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x14ac:dyDescent="0.2">
      <c r="A58" s="64">
        <v>57</v>
      </c>
      <c r="B58" s="66" t="s">
        <v>315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x14ac:dyDescent="0.2">
      <c r="A59" s="64">
        <v>58</v>
      </c>
      <c r="B59" s="66" t="s">
        <v>316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x14ac:dyDescent="0.2">
      <c r="A60" s="64">
        <v>59</v>
      </c>
      <c r="B60" s="66" t="s">
        <v>317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x14ac:dyDescent="0.2">
      <c r="A61" s="64">
        <v>60</v>
      </c>
      <c r="B61" s="66" t="s">
        <v>318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x14ac:dyDescent="0.2">
      <c r="A62" s="64">
        <v>61</v>
      </c>
      <c r="B62" s="66" t="s">
        <v>319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x14ac:dyDescent="0.2">
      <c r="A63" s="64">
        <v>62</v>
      </c>
      <c r="B63" s="66" t="s">
        <v>320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x14ac:dyDescent="0.2">
      <c r="A64" s="64">
        <v>63</v>
      </c>
      <c r="B64" s="66" t="s">
        <v>321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x14ac:dyDescent="0.2">
      <c r="A65" s="64">
        <v>64</v>
      </c>
      <c r="B65" s="66" t="s">
        <v>322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x14ac:dyDescent="0.2">
      <c r="A66" s="64">
        <v>65</v>
      </c>
      <c r="B66" s="66" t="s">
        <v>323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x14ac:dyDescent="0.2">
      <c r="A67" s="64">
        <v>66</v>
      </c>
      <c r="B67" s="66" t="s">
        <v>324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x14ac:dyDescent="0.2">
      <c r="A68" s="64">
        <v>67</v>
      </c>
      <c r="B68" s="66" t="s">
        <v>325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x14ac:dyDescent="0.2">
      <c r="A69" s="64">
        <v>68</v>
      </c>
      <c r="B69" s="66" t="s">
        <v>326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x14ac:dyDescent="0.2">
      <c r="A70" s="64">
        <v>69</v>
      </c>
      <c r="B70" s="66" t="s">
        <v>327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mergeCells count="70">
    <mergeCell ref="B2:U2"/>
    <mergeCell ref="B3:U3"/>
    <mergeCell ref="B4:U4"/>
    <mergeCell ref="B5:U5"/>
    <mergeCell ref="B1:N1"/>
    <mergeCell ref="B6:U6"/>
    <mergeCell ref="B7:U7"/>
    <mergeCell ref="B8:U8"/>
    <mergeCell ref="B9:U9"/>
    <mergeCell ref="B10:U10"/>
    <mergeCell ref="B16:U16"/>
    <mergeCell ref="B17:U17"/>
    <mergeCell ref="B18:U18"/>
    <mergeCell ref="B19:U19"/>
    <mergeCell ref="B11:U11"/>
    <mergeCell ref="B12:U12"/>
    <mergeCell ref="B13:U13"/>
    <mergeCell ref="B14:U14"/>
    <mergeCell ref="B15:U15"/>
    <mergeCell ref="B20:U20"/>
    <mergeCell ref="B21:U21"/>
    <mergeCell ref="B22:U22"/>
    <mergeCell ref="B23:U23"/>
    <mergeCell ref="B24:U24"/>
    <mergeCell ref="B25:U25"/>
    <mergeCell ref="B26:U26"/>
    <mergeCell ref="B27:U27"/>
    <mergeCell ref="B28:U28"/>
    <mergeCell ref="B29:U29"/>
    <mergeCell ref="B30:U30"/>
    <mergeCell ref="B31:U31"/>
    <mergeCell ref="B32:U32"/>
    <mergeCell ref="B33:U33"/>
    <mergeCell ref="B34:U34"/>
    <mergeCell ref="B35:U35"/>
    <mergeCell ref="B36:U36"/>
    <mergeCell ref="B37:U37"/>
    <mergeCell ref="B38:U38"/>
    <mergeCell ref="B39:U39"/>
    <mergeCell ref="B40:U40"/>
    <mergeCell ref="B41:U41"/>
    <mergeCell ref="B42:U42"/>
    <mergeCell ref="B43:U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B55:U55"/>
    <mergeCell ref="B56:U56"/>
    <mergeCell ref="B57:U57"/>
    <mergeCell ref="B58:U58"/>
    <mergeCell ref="B59:U59"/>
    <mergeCell ref="B60:U60"/>
    <mergeCell ref="B61:U61"/>
    <mergeCell ref="B62:U62"/>
    <mergeCell ref="B63:U63"/>
    <mergeCell ref="B64:U64"/>
    <mergeCell ref="B70:U70"/>
    <mergeCell ref="B65:U65"/>
    <mergeCell ref="B66:U66"/>
    <mergeCell ref="B67:U67"/>
    <mergeCell ref="B68:U68"/>
    <mergeCell ref="B69:U69"/>
  </mergeCells>
  <hyperlinks>
    <hyperlink ref="B2:C71" location="'Yıllara Göre T.S.'!A1" display="YILLARA GÖRE TURİZM BELGELİ KONAKLAMA TESİSLERİNİN SAYISI (1997-2016)"/>
    <hyperlink ref="B3:C72" location="'Yıllara Göre Y.S.'!A1" display="YILLARA GÖRE TURİZM BELGELİ KONAKLAMA TESİSLERİNİN YATAK SAYISI (1997-2016)"/>
    <hyperlink ref="B4:C73" location="'Kon. Tes.Tür.Göre T.S.'!A1" display="TÜRLERİNE GÖRE TURİZM BELGELİ KONAKLAMA TESİSLERİNİN SAYISI 2016"/>
    <hyperlink ref="B5:C74" location="'Kon. Tes.Türlerine Göre Y.S.'!A1" display="TÜRLERİNE GÖRE TURİZM BELGELİ KONAKLAMA TESİSLERİNİN YATAK SAYISI 2016"/>
    <hyperlink ref="B6:C75" location="'İstatistiki B. B. T.S.'!A1" display="İSTATİSTİKİ BÖLGE BİRİMLERİ SINIFLAMASINA GÖRE TURİZM BELGELİ KONAKLAMA TESİSLERİNİN SAYISI 2016"/>
    <hyperlink ref="B7:C76" location="'İstatistiki B. B. Y.S.'!A1" display="İSTATİSTİKİ BÖLGE BİRİMLERİ SINIFLAMASINA GÖRE TURİZM BELGELİ KONAKLAMA TESİSLERİNİN YATAK SAYISI 2016"/>
    <hyperlink ref="B8:C77" location="'Yeme içme Tes.Tür Göre T.S.'!A1" display="TURİZM BELGELİ YEME_İÇME TESİSLERİNİN SAYISI 2016"/>
    <hyperlink ref="B9:C78" location="'Eğl Tes.Tür Göre T.S.'!A1" display="TURİZM BELGELİ EĞLENCE YERLERİNİN SAYISI 2016"/>
    <hyperlink ref="B10:C79" location="'Dğr Tes.Tür Göre T.S.'!A1" display="TÜR VE SINIFLARINA GÖRE TURİZM BELGELİ DİĞER TESİSLER 2016"/>
    <hyperlink ref="B11:C80" location="'Sınıf Göre T. S.'!A1" display="TURİZM BELGELİ OTELLERİN TESİS SAYILARININ SINIFLARA GÖRE DAĞILIMI 2016"/>
    <hyperlink ref="B12:C81" location="'Sınıf Göre Y.S.'!A1" display="TURİZM BELGELİ OTELLERİN TESİS YATAK SAYILARININ SINIFLARA GÖRE DAĞILIMI 2016"/>
    <hyperlink ref="B13:C82" location="'Yıl'!A1" display="YILLARA GÖRE TURİZM BELGELİ KONAKLAMA TESİSLERİNİN SAYISI (1997 - 2016)"/>
    <hyperlink ref="B14:C83" location="'İst. B.B. Konkalama'!A1" display="İSTATİSTİKİ BÖLGE BİRİMLERİ SINIFLAMASINA GÖRE TURİZM BELGELİ KONAKLAMA TESİSLERİNİN SAYISI(31.12.2016)"/>
    <hyperlink ref="B15:C84" location="'İl'!A1" display="İSTATİSTİKİ BÖLGE BİRİMLERİ SINIFLAMASINA GÖRE TURİZM BELGELİ KONAKLAMA TESİSLERİNİN İL İLÇE BAZINDA TÜR VE SINIFLARA GÖRE DAĞILIMI 2016"/>
    <hyperlink ref="B16:C85" location="'İl İlçe'!A1" display="TURİZM BELGELİ KONAKLAMA TESİSLERİNİN İL İLÇE BAZINDA TÜR VE SINIFLARA GÖRE DAĞILIMI 2016"/>
    <hyperlink ref="B16:C86" location="'Tür  ve Sınıf'!A1" display="TÜRLERİNE VE SINIFLARINA GÖRE TURİZM BELGELİ KONAKLAMA TESİSLERİNİN SAYISI (31.12.2016)"/>
    <hyperlink ref="B17:C87" location="'TR1 İstanbul Konaklama'!A1" display="TÜRLERİNE VE SINIFLARINA GÖRE TURİZM BELGELİ KONAKLAMA TESİSLERİNİN SAYISI(İSTANBUL)(31.12.2016)"/>
    <hyperlink ref="B18:C88" location="'TR2 Batı Marmara Konaklama'!A1" display="TÜRLERİNE VE SINIFLARINA GÖRE TURİZM BELGELİ KONAKLAMA TESİSLERİNİN SAYISI(BATI MARMARA)(31.12.2016)"/>
    <hyperlink ref="B19:C89" location="'TR3 Ege Konaklama'!A1" display="TÜRLERİNE VE SINIFLARINA GÖRE TURİZM BELGELİ KONAKLAMA TESİSLERİNİN SAYISI(EGE)(31.12.2016)"/>
    <hyperlink ref="B20:C90" location="'TR4 Doğu Marmara Konaklama'!A1" display="TÜRLERİNE VE SINIFLARINA GÖRE TURİZM BELGELİ KONAKLAMA TESİSLERİNİN SAYISI(DOĞU MARMARA)(31.12.2016)"/>
    <hyperlink ref="B21:C91" location="'TR5 Batı Anadolu Konaklama'!A1" display="TÜRLERİNE VE SINIFLARINA GÖRE TURİZM BELGELİ KONAKLAMA TESİSLERİNİN SAYISI(BATI ANADOLU)(31.12.2016)"/>
    <hyperlink ref="B22:C92" location="'TR6 Akdeniz Konaklama'!A1" display="TÜRLERİNE VE SINIFLARINA GÖRE TURİZM BELGELİ KONAKLAMA TESİSLERİNİN SAYISI(AKDENİZ)(31.12.2016)"/>
    <hyperlink ref="B23:C93" location="'TR7 Orta Anadolu Konaklama'!A1" display="TÜRLERİNE VE SINIFLARINA GÖRE TURİZM BELGELİ KONAKLAMA TESİSLERİNİN SAYISI(ORTA ANADOLU)(31.12.2016)"/>
    <hyperlink ref="B24:C94" location="'TR8 Batı Karadeniz Konaklama'!A1" display="TÜRLERİNE VE SINIFLARINA GÖRE TURİZM BELGELİ KONAKLAMA TESİSLERİNİN SAYISI(BATI KARADENİZ)(31.12.2016)"/>
    <hyperlink ref="B25:C95" location="'TR9 Doğu Karadeniz Konaklama'!A1" display="TÜRLERİNE VE SINIFLARINA GÖRE TURİZM BELGELİ KONAKLAMA TESİSLERİNİN SAYISI(DOĞU KARADENİZ)(31.12.2016)"/>
    <hyperlink ref="B26:C96" location="'TRA Kuzeydoğu A. Konaklama'!A1" display="TÜRLERİNE VE SINIFLARINA GÖRE TURİZM BELGELİ KONAKLAMA TESİSLERİNİN SAYISI(KUZEYDOĞU ANADOLU)(31.12.2016)"/>
    <hyperlink ref="B27:C97" location="'TRB Ortadoğu A. Konaklama'!A1" display="TÜRLERİNE VE SINIFLARINA GÖRE TURİZM BELGELİ KONAKLAMA TESİSLERİNİN SAYISI(ORTADOĞU ANADOLU)(31.12.2016)"/>
    <hyperlink ref="B28:C98" location="'TRC Güneydoğu A. Konaklama'!A1" display="TÜRLERİNE VE SINIFLARINA GÖRE TURİZM BELGELİ KONAKLAMA TESİSLERİNİN SAYISI(GÜNEYDOĞU ANADOLU)(31.12.2016)"/>
    <hyperlink ref="B29:C99" location="'Tr.Snf.  Yemeİçme'!A1" display="TURİZM BELGELİ YEME-İÇME TESİSLERİNİN SAYISI (31.12.2016)"/>
    <hyperlink ref="B30:C100" location="'İst. B.B. Yemeİçme'!A1" display="İSTATİSTİKİ BÖLGE BİRİMLERİNE SINIFLAMASINA GÖRE TURİZM BELGELİ YEME-İÇME TESİSLERİNİN SAYISI(31.12.2016)"/>
    <hyperlink ref="B31:C101" location="'TR1 İstanbul Yemeİçme'!A1" display="TÜRLERİNE VE SINIFLARINA GÖRE TURİZM BELGELİ YEME İÇME TESİSLERİNİN SAYISI(İSTANBUL)(31.12.2016)"/>
    <hyperlink ref="B32:C102" location="'TR2 Batı Marmara Yemeİçme'!A1" display="TÜRLERİNE VE SINIFLARINA GÖRE TURİZM BELGELİ YEME İÇME TESİSLERİNİN SAYISI(BATI MARMARA)(31.12.2016)"/>
    <hyperlink ref="B33:C103" location="'TR3 Ege Yemeİçme'!A1" display="TÜRLERİNE VE SINIFLARINA GÖRE TURİZM BELGELİ YEME İÇME TESİSLERİNİN SAYISI(EGE)(31.12.2016)"/>
    <hyperlink ref="B34:C104" location="'TR4 Doğu Marmara Yemeİçme'!A1" display="TÜRLERİNE VE SINIFLARINA GÖRE TURİZM BELGELİ YEME İÇME TESİSLERİNİN SAYISI(DOĞU MARMARA)(31.12.2016)"/>
    <hyperlink ref="B35:C105" location="'TR5 Batı A. Yemeİçme'!A1" display="TÜRLERİNE VE SINIFLARINA GÖRE TURİZM BELGELİ YEME İÇME TESİSLERİNİN SAYISI(BATI ANADOLU)(31.12.2016)"/>
    <hyperlink ref="B36:C106" location="'TR6 Akdeniz Yemeİçme'!A1" display="TÜRLERİNE VE SINIFLARINA GÖRE TURİZM BELGELİ YEME İÇME TESİSLERİNİN SAYISI(AKDENİZ)(31.12.2016)"/>
    <hyperlink ref="B37:C107" location="'TR7 Orta A. Yemeİçme'!A1" display="TÜRLERİNE VE SINIFLARINA GÖRE TURİZM BELGELİ YEME İÇME TESİSLERİNİN SAYISI(ORTA ANADOLU)(31.12.2016)"/>
    <hyperlink ref="B38:C108" location="'TR8 Batı Karadeniz Yemeİçme'!A1" display="TÜRLERİNE VE SINIFLARINA GÖRE TURİZM BELGELİ YEME İÇME TESİSLERİNİN SAYISI(BATI KARADENİZ)(31.12.2016)"/>
    <hyperlink ref="B39:C109" location="'TR9 Doğu Karadeniz Yemeİçme'!A1" display="TÜRLERİNE VE SINIFLARINA GÖRE TURİZM BELGELİ YEME İÇME TESİSLERİNİN SAYISI(DOĞU KARADENİZ)(31.12.2016)"/>
    <hyperlink ref="B40:C110" location="'TRA Kuzeydoğu A. Yemeİçme'!A1" display="TÜRLERİNE VE SINIFLARINA GÖRE TURİZM BELGELİ YEME İÇME TESİSLERİNİN SAYISI(KUZEYDOĞU ANADOLU)(31.12.2016)"/>
    <hyperlink ref="B41:C111" location="'TRB Ortadoğu A. Yemeİçme'!A1" display="TÜRLERİNE VE SINIFLARINA GÖRE TURİZM BELGELİ YEME İÇME TESİSLERİNİN SAYISI(ORTADOĞU ANADOLU)(31.12.2016)"/>
    <hyperlink ref="B42:C112" location="'TRC Güneydoğu A. Yemeİçme'!A1" display="TÜRLERİNE VE SINIFLARINA GÖRE TURİZM BELGELİ YEME İÇME TESİSLERİNİN SAYISI(GÜNEYDOĞU ANADOLU)(31.12.2016)"/>
    <hyperlink ref="B43:C113" location="'Tr.Snf. Eğlence'!A1" display="TURİZM BELGELİ EĞLENCE YERLERİNİN SAYISI(31.12.2016)"/>
    <hyperlink ref="B44:C114" location="'İst. B.B. Eğlence'!A1" display="İBBS GÖRE TURİZM BELGELİ EĞLENCE YERLERİNİN SAYISI (31.12.2016)"/>
    <hyperlink ref="B45:C115" location="'TR1 İstanbul Eğlence'!A1" display="TÜRLERİNE VE SINIFLARINA GÖRE TURİZM BELGELİ EĞLENCE TESİSLERİNİN SAYISI(İSTANBUL)(31.12.2016)"/>
    <hyperlink ref="B46:C116" location="'TR2 Batı Marmara Eğlence'!A1" display="TÜRLERİNE VE SINIFLARINA GÖRE TURİZM BELGELİ EĞLENCE TESİSLERİNİN SAYISI(BATI MARMARA)(31.12.2016)"/>
    <hyperlink ref="B47:C117" location="'TR3 Ege Eğlence'!A1" display="TÜRLERİNE VE SINIFLARINA GÖRE TURİZM BELGELİ EĞLENCE TESİSLERİNİN SAYISI(EGE)(31.12.2016)"/>
    <hyperlink ref="B48:C118" location="'TR4 Doğu Marmara Eğlence'!A1" display="TÜRLERİNE VE SINIFLARINA GÖRE TURİZM BELGELİ EĞLENCE TESİSLERİNİN SAYISI(DOĞU MARMARA)(31.12.2016)"/>
    <hyperlink ref="B49:C119" location="'TR5 Batı A. Eğlence'!A1" display="TÜRLERİNE VE SINIFLARINA GÖRE TURİZM BELGELİ EĞLENCE TESİSLERİNİN SAYISI(BATI ANADOLU)(31.12.2016)"/>
    <hyperlink ref="B50:C120" location="'TR6 Akdeniz Eğlence'!A1" display="TÜRLERİNE VE SINIFLARINA GÖRE TURİZM BELGELİ EĞLENCE TESİSLERİNİN SAYISI(AKDENİZ)(31.12.2016)"/>
    <hyperlink ref="B51:C121" location="'TR7 Orta A. Eğlence'!A1" display="TÜRLERİNE VE SINIFLARINA GÖRE TURİZM BELGELİ EĞLENCE TESİSLERİNİN SAYISI(ORTA ANADOLU)(31.12.2016)"/>
    <hyperlink ref="B52:C122" location="'TR8 Batı Karadeniz Eğlence'!A1" display="TÜRLERİNE VE SINIFLARINA GÖRE TURİZM BELGELİ EĞLENCE TESİSLERİNİN SAYISI(BATI KARADENİZ)(31.12.2016)"/>
    <hyperlink ref="B53:C123" location="'TR9 Doğu Karadeniz Eğlence'!A1" display="TÜRLERİNE VE SINIFLARINA GÖRE TURİZM BELGELİ EĞLENCE TESİSLERİNİN SAYISI(DOĞU KARADENİZ)(31.12.2016)"/>
    <hyperlink ref="B54:C124" location="'TRA Kuzeydoğu A. Eğlence'!A1" display="TÜRLERİNE VE SINIFLARINA GÖRE TURİZM BELGELİ EĞLENCE TESİSLERİNİN SAYISI(KUZEYDOĞU ANADOLU)(31.12.2016)"/>
    <hyperlink ref="B55:C125" location="'TRB Ortadoğu A. Eğlence'!A1" display="TÜRLERİNE VE SINIFLARINA GÖRE TURİZM BELGELİ EĞLENCE TESİSLERİNİN SAYISI(ORTADOĞU ANADOLU)(31.12.2016)"/>
    <hyperlink ref="B56:C126" location="'TRC Güneydoğu A. Eğlence'!A1" display="TÜRLERİNE VE SINIFLARINA GÖRE TURİZM BELGELİ EĞLENCE TESİSLERİNİN SAYISI(GÜNEYDOĞU ANADOLU)(31.12.2016)"/>
    <hyperlink ref="B57:C127" location="'Tr.Snf. Diğer'!A1" display="TÜR VE SINIFLARINA GÖRE TURİZM BELGELİ DİĞER TESİSLER(31.12.2016)"/>
    <hyperlink ref="B58:C128" location="'İst. B.B. Diğer'!A1" display="İSTATİSTİKİ BÖLGE BİRİMLERİNE SINIFLAMASINA GÖRE TURİZM BELGELİ DİĞER TESİSLERİN SAYISI (31.12.2016)"/>
    <hyperlink ref="B59:C129" location="'TR1 İstanbul Diğer'!A1" display="TÜRLERİNE VE SINIFLARINA GÖRE TURİZM BELGELİ DİĞER TESİSLERİNİN SAYISI(İSTANBUL)"/>
    <hyperlink ref="B60:C130" location="'TR2 Batı Marmara Diğer'!A1" display="TÜRLERİNE VE SINIFLARINA GÖRE TURİZM BELGELİ DİĞER TESİSLERİNİN SAYISI(BATI MARMARA)"/>
    <hyperlink ref="B61:C131" location="'TR3 Ege Diğer'!A1" display="TÜRLERİNE VE SINIFLARINA GÖRE TURİZM BELGELİ DİĞER TESİSLERİNİN SAYISI(EGE)"/>
    <hyperlink ref="B62:C132" location="'TR4 Doğu Marmara Diğer'!A1" display="TÜRLERİNE VE SINIFLARINA GÖRE TURİZM BELGELİ DİĞER TESİSLERİNİN SAYISI(DOĞU MARMARA)"/>
    <hyperlink ref="B63:C133" location="'TR5 Batı A. Diğer'!A1" display="TÜRLERİNE VE SINIFLARINA GÖRE TURİZM BELGELİ DİĞER TESİSLERİNİN SAYISI(BATI ANADOLU)"/>
    <hyperlink ref="B64:C134" location="'TR6 Akdeniz Diğer'!A1" display="TÜRLERİNE VE SINIFLARINA GÖRE TURİZM BELGELİ DİĞER TESİSLERİNİN SAYISI(AKDENİZ)"/>
    <hyperlink ref="B65:C135" location="'TR7 Orta A. Diğer'!A1" display="TÜRLERİNE VE SINIFLARINA GÖRE TURİZM BELGELİ DİĞER TESİSLERİNİN SAYISI(ORTA ANADOLU)"/>
    <hyperlink ref="B66:C136" location="'TR8 Batı Karadeniz Diğer'!A1" display="TÜRLERİNE VE SINIFLARINA GÖRE TURİZM BELGELİ DİĞER TESİSLERİNİN SAYISI(BATI KARADENİZ)"/>
    <hyperlink ref="B67:C137" location="'TR9 Doğu Karadeniz Diğer'!A1" display="TÜRLERİNE VE SINIFLARINA GÖRE TURİZM BELGELİ DİĞER TESİSLERİNİN SAYISI(DOĞU KARADENİZ)"/>
    <hyperlink ref="B68:C138" location="'TRA Kuzeydoğu A. Diğer'!A1" display="TÜRLERİNE VE SINIFLARINA GÖRE TURİZM BELGELİ DİĞER TESİSLERİNİN SAYISI(KUZEYDOĞU ANADOLU)"/>
    <hyperlink ref="B69:C139" location="'TRB Ortadoğu A. Diğer'!A1" display="TÜRLERİNE VE SINIFLARINA GÖRE TURİZM BELGELİ DİĞER TESİSLERİNİN SAYISI(ORTADOĞU ANADOLU)"/>
    <hyperlink ref="B70:C140" location="'TRC Güneydoğu A. Diğer'!A1" display="TÜRLERİNE VE SINIFLARINA GÖRE TURİZM BELGELİ DİĞER TESİSLERİNİN SAYISI(GÜNEYDOĞU ANADOLU)"/>
  </hyperlinks>
  <pageMargins left="0.75" right="0.75" top="1" bottom="1" header="0.5" footer="0.5"/>
  <pageSetup scale="72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view="pageBreakPreview" zoomScale="120" zoomScaleNormal="100" zoomScaleSheetLayoutView="120" workbookViewId="0">
      <selection activeCell="J27" sqref="J27"/>
    </sheetView>
  </sheetViews>
  <sheetFormatPr defaultColWidth="9.140625" defaultRowHeight="12.75" x14ac:dyDescent="0.2"/>
  <cols>
    <col min="1" max="1" width="10.7109375" customWidth="1"/>
    <col min="2" max="6" width="13" customWidth="1"/>
    <col min="7" max="7" width="5.5703125" customWidth="1"/>
  </cols>
  <sheetData>
    <row r="1" spans="1:7" ht="30" customHeight="1" x14ac:dyDescent="0.2">
      <c r="A1" s="70" t="s">
        <v>62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63</v>
      </c>
      <c r="B4" s="1">
        <v>5</v>
      </c>
      <c r="C4" s="1">
        <v>10</v>
      </c>
    </row>
    <row r="5" spans="1:7" ht="12.75" customHeight="1" x14ac:dyDescent="0.2">
      <c r="A5" s="2" t="s">
        <v>64</v>
      </c>
      <c r="B5" s="1"/>
      <c r="C5" s="1">
        <v>2</v>
      </c>
    </row>
    <row r="6" spans="1:7" ht="12.75" customHeight="1" x14ac:dyDescent="0.2">
      <c r="A6" s="2" t="s">
        <v>55</v>
      </c>
      <c r="B6" s="1">
        <v>1</v>
      </c>
      <c r="C6" s="1">
        <v>2</v>
      </c>
    </row>
    <row r="7" spans="1:7" ht="12.75" customHeight="1" x14ac:dyDescent="0.2">
      <c r="A7" s="2" t="s">
        <v>65</v>
      </c>
      <c r="B7" s="1">
        <v>10</v>
      </c>
      <c r="C7" s="1">
        <v>5</v>
      </c>
    </row>
    <row r="8" spans="1:7" ht="12.75" customHeight="1" x14ac:dyDescent="0.2">
      <c r="A8" s="2" t="s">
        <v>56</v>
      </c>
      <c r="B8" s="1">
        <v>1</v>
      </c>
      <c r="C8" s="1">
        <v>1</v>
      </c>
    </row>
    <row r="9" spans="1:7" ht="12.75" customHeight="1" x14ac:dyDescent="0.2">
      <c r="A9" s="2" t="s">
        <v>66</v>
      </c>
      <c r="B9" s="1">
        <v>2</v>
      </c>
      <c r="C9" s="1"/>
    </row>
    <row r="10" spans="1:7" ht="12.75" customHeight="1" x14ac:dyDescent="0.2">
      <c r="A10" s="2" t="s">
        <v>52</v>
      </c>
      <c r="B10" s="1">
        <v>1</v>
      </c>
      <c r="C10" s="1">
        <v>20</v>
      </c>
    </row>
  </sheetData>
  <mergeCells count="1">
    <mergeCell ref="A1:G1"/>
  </mergeCells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view="pageBreakPreview" zoomScale="120" zoomScaleNormal="100" zoomScaleSheetLayoutView="120"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70" t="s">
        <v>67</v>
      </c>
      <c r="B1" s="67"/>
      <c r="C1" s="67"/>
      <c r="D1" s="67"/>
      <c r="E1" s="67"/>
      <c r="F1" s="67"/>
      <c r="G1" s="67"/>
    </row>
    <row r="2" spans="1:7" ht="12.75" customHeight="1" x14ac:dyDescent="0.2">
      <c r="A2" s="2" t="s">
        <v>1</v>
      </c>
      <c r="B2" s="2" t="s">
        <v>1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</row>
    <row r="3" spans="1:7" ht="12.75" customHeight="1" x14ac:dyDescent="0.2">
      <c r="A3" s="2" t="s">
        <v>2</v>
      </c>
      <c r="B3" s="2" t="s">
        <v>4</v>
      </c>
      <c r="C3" s="3">
        <v>204</v>
      </c>
      <c r="D3" s="3">
        <v>296</v>
      </c>
      <c r="E3" s="3">
        <v>301</v>
      </c>
      <c r="F3" s="3">
        <v>37</v>
      </c>
      <c r="G3" s="3">
        <v>48</v>
      </c>
    </row>
    <row r="4" spans="1:7" ht="12.75" customHeight="1" x14ac:dyDescent="0.2">
      <c r="A4" s="2" t="s">
        <v>3</v>
      </c>
      <c r="B4" s="2" t="s">
        <v>4</v>
      </c>
      <c r="C4" s="3">
        <v>570</v>
      </c>
      <c r="D4" s="3">
        <v>751</v>
      </c>
      <c r="E4" s="3">
        <v>960</v>
      </c>
      <c r="F4" s="3">
        <v>405</v>
      </c>
      <c r="G4" s="3">
        <v>55</v>
      </c>
    </row>
  </sheetData>
  <mergeCells count="1">
    <mergeCell ref="A1:G1"/>
  </mergeCells>
  <pageMargins left="0.75" right="0.75" top="1" bottom="1" header="0.5" footer="0.5"/>
  <pageSetup scale="9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view="pageBreakPreview" zoomScale="120" zoomScaleNormal="100" zoomScaleSheetLayoutView="120" workbookViewId="0">
      <selection activeCell="J27" sqref="J27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70" t="s">
        <v>73</v>
      </c>
      <c r="B1" s="67"/>
      <c r="C1" s="67"/>
      <c r="D1" s="67"/>
      <c r="E1" s="67"/>
      <c r="F1" s="67"/>
      <c r="G1" s="67"/>
    </row>
    <row r="2" spans="1:7" ht="12.75" customHeight="1" x14ac:dyDescent="0.2">
      <c r="A2" s="2" t="s">
        <v>1</v>
      </c>
      <c r="B2" s="2" t="s">
        <v>1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</row>
    <row r="3" spans="1:7" ht="12.75" customHeight="1" x14ac:dyDescent="0.2">
      <c r="A3" s="2" t="s">
        <v>2</v>
      </c>
      <c r="B3" s="2" t="s">
        <v>24</v>
      </c>
      <c r="C3" s="3">
        <v>129868</v>
      </c>
      <c r="D3" s="3">
        <v>84607</v>
      </c>
      <c r="E3" s="3">
        <v>33670</v>
      </c>
      <c r="F3" s="3">
        <v>2521</v>
      </c>
      <c r="G3" s="3">
        <v>1924</v>
      </c>
    </row>
    <row r="4" spans="1:7" ht="12.75" customHeight="1" x14ac:dyDescent="0.2">
      <c r="A4" s="2" t="s">
        <v>3</v>
      </c>
      <c r="B4" s="2" t="s">
        <v>24</v>
      </c>
      <c r="C4" s="3">
        <v>390576</v>
      </c>
      <c r="D4" s="3">
        <v>220440</v>
      </c>
      <c r="E4" s="3">
        <v>108586</v>
      </c>
      <c r="F4" s="3">
        <v>28602</v>
      </c>
      <c r="G4" s="3">
        <v>3222</v>
      </c>
    </row>
  </sheetData>
  <mergeCells count="1">
    <mergeCell ref="A1:G1"/>
  </mergeCells>
  <pageMargins left="0.75" right="0.75" top="1" bottom="1" header="0.5" footer="0.5"/>
  <pageSetup scale="9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23"/>
  <sheetViews>
    <sheetView view="pageBreakPreview" topLeftCell="A13" zoomScale="120" zoomScaleNormal="100" zoomScaleSheetLayoutView="120" workbookViewId="0">
      <selection activeCell="C5" sqref="C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54.75" customHeight="1" x14ac:dyDescent="0.2">
      <c r="A1" s="71" t="s">
        <v>74</v>
      </c>
      <c r="B1" s="72"/>
      <c r="C1" s="72"/>
      <c r="D1" s="72"/>
      <c r="E1" s="72"/>
      <c r="F1" s="72"/>
      <c r="G1" s="73"/>
    </row>
    <row r="2" spans="1:7" ht="34.5" customHeight="1" x14ac:dyDescent="0.2">
      <c r="A2" s="76" t="s">
        <v>1</v>
      </c>
      <c r="B2" s="74" t="s">
        <v>2</v>
      </c>
      <c r="C2" s="74"/>
      <c r="D2" s="74"/>
      <c r="E2" s="74" t="s">
        <v>3</v>
      </c>
      <c r="F2" s="74"/>
      <c r="G2" s="75"/>
    </row>
    <row r="3" spans="1:7" ht="34.5" customHeight="1" x14ac:dyDescent="0.2">
      <c r="A3" s="77"/>
      <c r="B3" s="30" t="s">
        <v>4</v>
      </c>
      <c r="C3" s="30" t="s">
        <v>75</v>
      </c>
      <c r="D3" s="30" t="s">
        <v>24</v>
      </c>
      <c r="E3" s="30" t="s">
        <v>4</v>
      </c>
      <c r="F3" s="30" t="s">
        <v>75</v>
      </c>
      <c r="G3" s="32" t="s">
        <v>24</v>
      </c>
    </row>
    <row r="4" spans="1:7" ht="18" customHeight="1" x14ac:dyDescent="0.2">
      <c r="A4" s="33" t="s">
        <v>5</v>
      </c>
      <c r="B4" s="8">
        <v>1402</v>
      </c>
      <c r="C4" s="8">
        <v>110866</v>
      </c>
      <c r="D4" s="8">
        <v>236632</v>
      </c>
      <c r="E4" s="8">
        <v>1933</v>
      </c>
      <c r="F4" s="8">
        <v>151055</v>
      </c>
      <c r="G4" s="34">
        <v>313298</v>
      </c>
    </row>
    <row r="5" spans="1:7" ht="18" customHeight="1" x14ac:dyDescent="0.2">
      <c r="A5" s="33" t="s">
        <v>6</v>
      </c>
      <c r="B5" s="8">
        <v>1365</v>
      </c>
      <c r="C5" s="8">
        <v>116286</v>
      </c>
      <c r="D5" s="8">
        <v>249125</v>
      </c>
      <c r="E5" s="8">
        <v>1954</v>
      </c>
      <c r="F5" s="8">
        <v>151397</v>
      </c>
      <c r="G5" s="34">
        <v>314215</v>
      </c>
    </row>
    <row r="6" spans="1:7" ht="18" customHeight="1" x14ac:dyDescent="0.2">
      <c r="A6" s="33" t="s">
        <v>7</v>
      </c>
      <c r="B6" s="8">
        <v>1311</v>
      </c>
      <c r="C6" s="8">
        <v>114840</v>
      </c>
      <c r="D6" s="8">
        <v>245543</v>
      </c>
      <c r="E6" s="8">
        <v>1907</v>
      </c>
      <c r="F6" s="8">
        <v>153749</v>
      </c>
      <c r="G6" s="34">
        <v>319313</v>
      </c>
    </row>
    <row r="7" spans="1:7" ht="18" customHeight="1" x14ac:dyDescent="0.2">
      <c r="A7" s="33" t="s">
        <v>8</v>
      </c>
      <c r="B7" s="8">
        <v>1300</v>
      </c>
      <c r="C7" s="8">
        <v>113452</v>
      </c>
      <c r="D7" s="8">
        <v>243794</v>
      </c>
      <c r="E7" s="8">
        <v>1824</v>
      </c>
      <c r="F7" s="8">
        <v>156367</v>
      </c>
      <c r="G7" s="34">
        <v>325168</v>
      </c>
    </row>
    <row r="8" spans="1:7" ht="18" customHeight="1" x14ac:dyDescent="0.2">
      <c r="A8" s="33" t="s">
        <v>9</v>
      </c>
      <c r="B8" s="8">
        <v>1237</v>
      </c>
      <c r="C8" s="8">
        <v>106683</v>
      </c>
      <c r="D8" s="8">
        <v>229047</v>
      </c>
      <c r="E8" s="8">
        <v>1998</v>
      </c>
      <c r="F8" s="8">
        <v>177371</v>
      </c>
      <c r="G8" s="34">
        <v>368819</v>
      </c>
    </row>
    <row r="9" spans="1:7" ht="18" customHeight="1" x14ac:dyDescent="0.2">
      <c r="A9" s="33" t="s">
        <v>10</v>
      </c>
      <c r="B9" s="8">
        <v>1138</v>
      </c>
      <c r="C9" s="8">
        <v>102972</v>
      </c>
      <c r="D9" s="8">
        <v>222876</v>
      </c>
      <c r="E9" s="8">
        <v>2124</v>
      </c>
      <c r="F9" s="8">
        <v>190327</v>
      </c>
      <c r="G9" s="34">
        <v>396148</v>
      </c>
    </row>
    <row r="10" spans="1:7" ht="18" customHeight="1" x14ac:dyDescent="0.2">
      <c r="A10" s="33" t="s">
        <v>11</v>
      </c>
      <c r="B10" s="8">
        <v>1130</v>
      </c>
      <c r="C10" s="8">
        <v>111894</v>
      </c>
      <c r="D10" s="8">
        <v>242603</v>
      </c>
      <c r="E10" s="8">
        <v>2240</v>
      </c>
      <c r="F10" s="8">
        <v>202339</v>
      </c>
      <c r="G10" s="34">
        <v>420697</v>
      </c>
    </row>
    <row r="11" spans="1:7" ht="18" customHeight="1" x14ac:dyDescent="0.2">
      <c r="A11" s="33" t="s">
        <v>12</v>
      </c>
      <c r="B11" s="8">
        <v>1151</v>
      </c>
      <c r="C11" s="8">
        <v>118883</v>
      </c>
      <c r="D11" s="8">
        <v>259424</v>
      </c>
      <c r="E11" s="8">
        <v>2357</v>
      </c>
      <c r="F11" s="8">
        <v>217664</v>
      </c>
      <c r="G11" s="34">
        <v>454290</v>
      </c>
    </row>
    <row r="12" spans="1:7" ht="18" customHeight="1" x14ac:dyDescent="0.2">
      <c r="A12" s="33" t="s">
        <v>13</v>
      </c>
      <c r="B12" s="8">
        <v>1039</v>
      </c>
      <c r="C12" s="8">
        <v>128005</v>
      </c>
      <c r="D12" s="8">
        <v>278255</v>
      </c>
      <c r="E12" s="8">
        <v>2412</v>
      </c>
      <c r="F12" s="8">
        <v>231123</v>
      </c>
      <c r="G12" s="34">
        <v>483330</v>
      </c>
    </row>
    <row r="13" spans="1:7" ht="18" customHeight="1" x14ac:dyDescent="0.2">
      <c r="A13" s="33" t="s">
        <v>14</v>
      </c>
      <c r="B13" s="8">
        <v>869</v>
      </c>
      <c r="C13" s="8">
        <v>123326</v>
      </c>
      <c r="D13" s="8">
        <v>274687</v>
      </c>
      <c r="E13" s="8">
        <v>2475</v>
      </c>
      <c r="F13" s="8">
        <v>241702</v>
      </c>
      <c r="G13" s="34">
        <v>508632</v>
      </c>
    </row>
    <row r="14" spans="1:7" ht="18" customHeight="1" x14ac:dyDescent="0.2">
      <c r="A14" s="33" t="s">
        <v>15</v>
      </c>
      <c r="B14" s="8">
        <v>776</v>
      </c>
      <c r="C14" s="8">
        <v>112541</v>
      </c>
      <c r="D14" s="8">
        <v>254191</v>
      </c>
      <c r="E14" s="8">
        <v>2514</v>
      </c>
      <c r="F14" s="8">
        <v>251987</v>
      </c>
      <c r="G14" s="34">
        <v>532262</v>
      </c>
    </row>
    <row r="15" spans="1:7" ht="18" customHeight="1" x14ac:dyDescent="0.2">
      <c r="A15" s="33" t="s">
        <v>16</v>
      </c>
      <c r="B15" s="8">
        <v>772</v>
      </c>
      <c r="C15" s="8">
        <v>113487</v>
      </c>
      <c r="D15" s="8">
        <v>258287</v>
      </c>
      <c r="E15" s="8">
        <v>2566</v>
      </c>
      <c r="F15" s="8">
        <v>268633</v>
      </c>
      <c r="G15" s="34">
        <v>567470</v>
      </c>
    </row>
    <row r="16" spans="1:7" ht="18" customHeight="1" x14ac:dyDescent="0.2">
      <c r="A16" s="33" t="s">
        <v>17</v>
      </c>
      <c r="B16" s="8">
        <v>754</v>
      </c>
      <c r="C16" s="8">
        <v>103119</v>
      </c>
      <c r="D16" s="8">
        <v>231456</v>
      </c>
      <c r="E16" s="8">
        <v>2625</v>
      </c>
      <c r="F16" s="8">
        <v>289383</v>
      </c>
      <c r="G16" s="34">
        <v>608765</v>
      </c>
    </row>
    <row r="17" spans="1:7" ht="18" customHeight="1" x14ac:dyDescent="0.2">
      <c r="A17" s="33" t="s">
        <v>18</v>
      </c>
      <c r="B17" s="8">
        <v>877</v>
      </c>
      <c r="C17" s="8">
        <v>114771</v>
      </c>
      <c r="D17" s="8">
        <v>252984</v>
      </c>
      <c r="E17" s="8">
        <v>2647</v>
      </c>
      <c r="F17" s="8">
        <v>299621</v>
      </c>
      <c r="G17" s="34">
        <v>629465</v>
      </c>
    </row>
    <row r="18" spans="1:7" ht="18" customHeight="1" x14ac:dyDescent="0.2">
      <c r="A18" s="33" t="s">
        <v>19</v>
      </c>
      <c r="B18" s="8">
        <v>922</v>
      </c>
      <c r="C18" s="8">
        <v>122364</v>
      </c>
      <c r="D18" s="8">
        <v>267900</v>
      </c>
      <c r="E18" s="8">
        <v>2783</v>
      </c>
      <c r="F18" s="8">
        <v>319319</v>
      </c>
      <c r="G18" s="34">
        <v>668829</v>
      </c>
    </row>
    <row r="19" spans="1:7" ht="18" customHeight="1" x14ac:dyDescent="0.2">
      <c r="A19" s="33" t="s">
        <v>20</v>
      </c>
      <c r="B19" s="8">
        <v>960</v>
      </c>
      <c r="C19" s="8">
        <v>126592</v>
      </c>
      <c r="D19" s="8">
        <v>273877</v>
      </c>
      <c r="E19" s="8">
        <v>2870</v>
      </c>
      <c r="F19" s="8">
        <v>336447</v>
      </c>
      <c r="G19" s="34">
        <v>706019</v>
      </c>
    </row>
    <row r="20" spans="1:7" ht="18" customHeight="1" x14ac:dyDescent="0.2">
      <c r="A20" s="33" t="s">
        <v>21</v>
      </c>
      <c r="B20" s="8">
        <v>1056</v>
      </c>
      <c r="C20" s="8">
        <v>139928</v>
      </c>
      <c r="D20" s="8">
        <v>301862</v>
      </c>
      <c r="E20" s="8">
        <v>2982</v>
      </c>
      <c r="F20" s="8">
        <v>357440</v>
      </c>
      <c r="G20" s="34">
        <v>749299</v>
      </c>
    </row>
    <row r="21" spans="1:7" ht="18" customHeight="1" x14ac:dyDescent="0.2">
      <c r="A21" s="33" t="s">
        <v>22</v>
      </c>
      <c r="B21" s="8">
        <v>1117</v>
      </c>
      <c r="C21" s="8">
        <v>145648</v>
      </c>
      <c r="D21" s="8">
        <v>309556</v>
      </c>
      <c r="E21" s="8">
        <v>3131</v>
      </c>
      <c r="F21" s="8">
        <v>384454</v>
      </c>
      <c r="G21" s="34">
        <v>807316</v>
      </c>
    </row>
    <row r="22" spans="1:7" ht="18" customHeight="1" x14ac:dyDescent="0.2">
      <c r="A22" s="35">
        <v>2015</v>
      </c>
      <c r="B22" s="8">
        <v>1125</v>
      </c>
      <c r="C22" s="8">
        <v>146162</v>
      </c>
      <c r="D22" s="8">
        <v>314194</v>
      </c>
      <c r="E22" s="8">
        <v>3309</v>
      </c>
      <c r="F22" s="8">
        <v>404462</v>
      </c>
      <c r="G22" s="34">
        <v>850089</v>
      </c>
    </row>
    <row r="23" spans="1:7" ht="18" customHeight="1" thickBot="1" x14ac:dyDescent="0.25">
      <c r="A23" s="36">
        <v>2016</v>
      </c>
      <c r="B23" s="37">
        <v>1135</v>
      </c>
      <c r="C23" s="37">
        <v>144616</v>
      </c>
      <c r="D23" s="37">
        <v>312912</v>
      </c>
      <c r="E23" s="37">
        <v>3641</v>
      </c>
      <c r="F23" s="37">
        <v>426981</v>
      </c>
      <c r="G23" s="38">
        <v>899881</v>
      </c>
    </row>
  </sheetData>
  <mergeCells count="4">
    <mergeCell ref="A1:G1"/>
    <mergeCell ref="B2:D2"/>
    <mergeCell ref="E2:G2"/>
    <mergeCell ref="A2:A3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7"/>
  <sheetViews>
    <sheetView view="pageBreakPreview" zoomScale="120" zoomScaleNormal="100" zoomScaleSheetLayoutView="120" workbookViewId="0">
      <selection activeCell="P15" sqref="P15"/>
    </sheetView>
  </sheetViews>
  <sheetFormatPr defaultColWidth="9.140625" defaultRowHeight="12.75" x14ac:dyDescent="0.2"/>
  <cols>
    <col min="1" max="1" width="16" customWidth="1"/>
    <col min="2" max="2" width="7.5703125" customWidth="1"/>
    <col min="3" max="3" width="9.5703125" customWidth="1"/>
    <col min="4" max="4" width="7.42578125" customWidth="1"/>
    <col min="5" max="5" width="10.28515625" customWidth="1"/>
    <col min="6" max="6" width="8.5703125" customWidth="1"/>
    <col min="7" max="7" width="9.7109375" customWidth="1"/>
    <col min="8" max="8" width="7" customWidth="1"/>
    <col min="9" max="9" width="10.28515625" customWidth="1"/>
    <col min="10" max="10" width="9.140625" customWidth="1"/>
    <col min="11" max="12" width="9.28515625" customWidth="1"/>
    <col min="13" max="13" width="9" customWidth="1"/>
  </cols>
  <sheetData>
    <row r="1" spans="1:13" ht="37.5" customHeight="1" x14ac:dyDescent="0.2">
      <c r="A1" s="78" t="s">
        <v>329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7.5" customHeight="1" x14ac:dyDescent="0.2">
      <c r="A2" s="81" t="s">
        <v>1</v>
      </c>
      <c r="B2" s="74" t="s">
        <v>2</v>
      </c>
      <c r="C2" s="74"/>
      <c r="D2" s="74"/>
      <c r="E2" s="74"/>
      <c r="F2" s="74"/>
      <c r="G2" s="74"/>
      <c r="H2" s="74" t="s">
        <v>3</v>
      </c>
      <c r="I2" s="74"/>
      <c r="J2" s="74"/>
      <c r="K2" s="74"/>
      <c r="L2" s="74"/>
      <c r="M2" s="74"/>
    </row>
    <row r="3" spans="1:13" ht="22.5" customHeight="1" x14ac:dyDescent="0.2">
      <c r="A3" s="82"/>
      <c r="B3" s="80" t="s">
        <v>4</v>
      </c>
      <c r="C3" s="80"/>
      <c r="D3" s="80" t="s">
        <v>75</v>
      </c>
      <c r="E3" s="80"/>
      <c r="F3" s="80" t="s">
        <v>24</v>
      </c>
      <c r="G3" s="80"/>
      <c r="H3" s="80" t="s">
        <v>4</v>
      </c>
      <c r="I3" s="80"/>
      <c r="J3" s="80" t="s">
        <v>75</v>
      </c>
      <c r="K3" s="80"/>
      <c r="L3" s="80" t="s">
        <v>24</v>
      </c>
      <c r="M3" s="80"/>
    </row>
    <row r="4" spans="1:13" ht="61.5" customHeight="1" x14ac:dyDescent="0.2">
      <c r="A4" s="6" t="s">
        <v>77</v>
      </c>
      <c r="B4" s="7" t="s">
        <v>78</v>
      </c>
      <c r="C4" s="7" t="s">
        <v>79</v>
      </c>
      <c r="D4" s="7" t="s">
        <v>78</v>
      </c>
      <c r="E4" s="7" t="s">
        <v>79</v>
      </c>
      <c r="F4" s="7" t="s">
        <v>78</v>
      </c>
      <c r="G4" s="7" t="s">
        <v>79</v>
      </c>
      <c r="H4" s="7" t="s">
        <v>78</v>
      </c>
      <c r="I4" s="7" t="s">
        <v>79</v>
      </c>
      <c r="J4" s="7" t="s">
        <v>78</v>
      </c>
      <c r="K4" s="7" t="s">
        <v>79</v>
      </c>
      <c r="L4" s="7" t="s">
        <v>78</v>
      </c>
      <c r="M4" s="7" t="s">
        <v>79</v>
      </c>
    </row>
    <row r="5" spans="1:13" ht="20.25" customHeight="1" x14ac:dyDescent="0.2">
      <c r="A5" s="7" t="s">
        <v>36</v>
      </c>
      <c r="B5" s="8">
        <v>200</v>
      </c>
      <c r="C5" s="8" t="s">
        <v>81</v>
      </c>
      <c r="D5" s="8">
        <v>21832</v>
      </c>
      <c r="E5" s="8" t="s">
        <v>94</v>
      </c>
      <c r="F5" s="8">
        <v>45399</v>
      </c>
      <c r="G5" s="8" t="s">
        <v>106</v>
      </c>
      <c r="H5" s="8">
        <v>531</v>
      </c>
      <c r="I5" s="8" t="s">
        <v>118</v>
      </c>
      <c r="J5" s="8">
        <v>51483</v>
      </c>
      <c r="K5" s="8" t="s">
        <v>130</v>
      </c>
      <c r="L5" s="8">
        <v>103835</v>
      </c>
      <c r="M5" s="8" t="s">
        <v>141</v>
      </c>
    </row>
    <row r="6" spans="1:13" ht="24" customHeight="1" x14ac:dyDescent="0.2">
      <c r="A6" s="7" t="s">
        <v>37</v>
      </c>
      <c r="B6" s="8">
        <v>65</v>
      </c>
      <c r="C6" s="8" t="s">
        <v>82</v>
      </c>
      <c r="D6" s="8">
        <v>4247</v>
      </c>
      <c r="E6" s="8" t="s">
        <v>95</v>
      </c>
      <c r="F6" s="8">
        <v>8843</v>
      </c>
      <c r="G6" s="8" t="s">
        <v>107</v>
      </c>
      <c r="H6" s="8">
        <v>204</v>
      </c>
      <c r="I6" s="8" t="s">
        <v>119</v>
      </c>
      <c r="J6" s="8">
        <v>10733</v>
      </c>
      <c r="K6" s="8" t="s">
        <v>131</v>
      </c>
      <c r="L6" s="8">
        <v>21615</v>
      </c>
      <c r="M6" s="8" t="s">
        <v>142</v>
      </c>
    </row>
    <row r="7" spans="1:13" ht="19.5" customHeight="1" x14ac:dyDescent="0.2">
      <c r="A7" s="7" t="s">
        <v>38</v>
      </c>
      <c r="B7" s="8">
        <v>263</v>
      </c>
      <c r="C7" s="8" t="s">
        <v>83</v>
      </c>
      <c r="D7" s="8">
        <v>34696</v>
      </c>
      <c r="E7" s="8" t="s">
        <v>96</v>
      </c>
      <c r="F7" s="8">
        <v>78380</v>
      </c>
      <c r="G7" s="8" t="s">
        <v>108</v>
      </c>
      <c r="H7" s="8">
        <v>761</v>
      </c>
      <c r="I7" s="8" t="s">
        <v>120</v>
      </c>
      <c r="J7" s="8">
        <v>90082</v>
      </c>
      <c r="K7" s="8" t="s">
        <v>132</v>
      </c>
      <c r="L7" s="8">
        <v>189011</v>
      </c>
      <c r="M7" s="8" t="s">
        <v>143</v>
      </c>
    </row>
    <row r="8" spans="1:13" ht="24" customHeight="1" x14ac:dyDescent="0.2">
      <c r="A8" s="7" t="s">
        <v>39</v>
      </c>
      <c r="B8" s="8">
        <v>87</v>
      </c>
      <c r="C8" s="8" t="s">
        <v>84</v>
      </c>
      <c r="D8" s="8">
        <v>9968</v>
      </c>
      <c r="E8" s="8" t="s">
        <v>97</v>
      </c>
      <c r="F8" s="8">
        <v>21436</v>
      </c>
      <c r="G8" s="8" t="s">
        <v>109</v>
      </c>
      <c r="H8" s="8">
        <v>211</v>
      </c>
      <c r="I8" s="8" t="s">
        <v>121</v>
      </c>
      <c r="J8" s="8">
        <v>14732</v>
      </c>
      <c r="K8" s="8" t="s">
        <v>133</v>
      </c>
      <c r="L8" s="8">
        <v>29976</v>
      </c>
      <c r="M8" s="8" t="s">
        <v>144</v>
      </c>
    </row>
    <row r="9" spans="1:13" ht="24.75" customHeight="1" x14ac:dyDescent="0.2">
      <c r="A9" s="7" t="s">
        <v>40</v>
      </c>
      <c r="B9" s="8">
        <v>38</v>
      </c>
      <c r="C9" s="8" t="s">
        <v>85</v>
      </c>
      <c r="D9" s="8">
        <v>4959</v>
      </c>
      <c r="E9" s="8" t="s">
        <v>98</v>
      </c>
      <c r="F9" s="8">
        <v>10373</v>
      </c>
      <c r="G9" s="8" t="s">
        <v>110</v>
      </c>
      <c r="H9" s="8">
        <v>218</v>
      </c>
      <c r="I9" s="8" t="s">
        <v>122</v>
      </c>
      <c r="J9" s="8">
        <v>16506</v>
      </c>
      <c r="K9" s="8" t="s">
        <v>126</v>
      </c>
      <c r="L9" s="8">
        <v>33127</v>
      </c>
      <c r="M9" s="8" t="s">
        <v>145</v>
      </c>
    </row>
    <row r="10" spans="1:13" ht="19.5" customHeight="1" x14ac:dyDescent="0.2">
      <c r="A10" s="7" t="s">
        <v>41</v>
      </c>
      <c r="B10" s="8">
        <v>237</v>
      </c>
      <c r="C10" s="8" t="s">
        <v>86</v>
      </c>
      <c r="D10" s="8">
        <v>49940</v>
      </c>
      <c r="E10" s="8" t="s">
        <v>99</v>
      </c>
      <c r="F10" s="8">
        <v>109951</v>
      </c>
      <c r="G10" s="8" t="s">
        <v>111</v>
      </c>
      <c r="H10" s="8">
        <v>978</v>
      </c>
      <c r="I10" s="8" t="s">
        <v>123</v>
      </c>
      <c r="J10" s="8">
        <v>206279</v>
      </c>
      <c r="K10" s="8" t="s">
        <v>134</v>
      </c>
      <c r="L10" s="8">
        <v>444231</v>
      </c>
      <c r="M10" s="8" t="s">
        <v>146</v>
      </c>
    </row>
    <row r="11" spans="1:13" ht="24.75" customHeight="1" x14ac:dyDescent="0.2">
      <c r="A11" s="7" t="s">
        <v>42</v>
      </c>
      <c r="B11" s="8">
        <v>40</v>
      </c>
      <c r="C11" s="8" t="s">
        <v>87</v>
      </c>
      <c r="D11" s="8">
        <v>4517</v>
      </c>
      <c r="E11" s="8" t="s">
        <v>100</v>
      </c>
      <c r="F11" s="8">
        <v>9367</v>
      </c>
      <c r="G11" s="8" t="s">
        <v>112</v>
      </c>
      <c r="H11" s="8">
        <v>154</v>
      </c>
      <c r="I11" s="8" t="s">
        <v>124</v>
      </c>
      <c r="J11" s="8">
        <v>8055</v>
      </c>
      <c r="K11" s="8" t="s">
        <v>135</v>
      </c>
      <c r="L11" s="8">
        <v>16828</v>
      </c>
      <c r="M11" s="8" t="s">
        <v>147</v>
      </c>
    </row>
    <row r="12" spans="1:13" ht="25.5" x14ac:dyDescent="0.2">
      <c r="A12" s="7" t="s">
        <v>43</v>
      </c>
      <c r="B12" s="8">
        <v>31</v>
      </c>
      <c r="C12" s="8" t="s">
        <v>88</v>
      </c>
      <c r="D12" s="8">
        <v>1857</v>
      </c>
      <c r="E12" s="8" t="s">
        <v>101</v>
      </c>
      <c r="F12" s="8">
        <v>3799</v>
      </c>
      <c r="G12" s="8" t="s">
        <v>113</v>
      </c>
      <c r="H12" s="8">
        <v>147</v>
      </c>
      <c r="I12" s="8" t="s">
        <v>125</v>
      </c>
      <c r="J12" s="8">
        <v>5887</v>
      </c>
      <c r="K12" s="8" t="s">
        <v>136</v>
      </c>
      <c r="L12" s="8">
        <v>11636</v>
      </c>
      <c r="M12" s="8" t="s">
        <v>148</v>
      </c>
    </row>
    <row r="13" spans="1:13" ht="25.5" x14ac:dyDescent="0.2">
      <c r="A13" s="7" t="s">
        <v>44</v>
      </c>
      <c r="B13" s="8">
        <v>53</v>
      </c>
      <c r="C13" s="8" t="s">
        <v>89</v>
      </c>
      <c r="D13" s="8">
        <v>3360</v>
      </c>
      <c r="E13" s="8" t="s">
        <v>102</v>
      </c>
      <c r="F13" s="8">
        <v>6875</v>
      </c>
      <c r="G13" s="8" t="s">
        <v>114</v>
      </c>
      <c r="H13" s="8">
        <v>141</v>
      </c>
      <c r="I13" s="8" t="s">
        <v>126</v>
      </c>
      <c r="J13" s="8">
        <v>6392</v>
      </c>
      <c r="K13" s="8" t="s">
        <v>137</v>
      </c>
      <c r="L13" s="8">
        <v>12929</v>
      </c>
      <c r="M13" s="8" t="s">
        <v>149</v>
      </c>
    </row>
    <row r="14" spans="1:13" ht="24.75" customHeight="1" x14ac:dyDescent="0.2">
      <c r="A14" s="7" t="s">
        <v>45</v>
      </c>
      <c r="B14" s="8">
        <v>20</v>
      </c>
      <c r="C14" s="8" t="s">
        <v>90</v>
      </c>
      <c r="D14" s="8">
        <v>1612</v>
      </c>
      <c r="E14" s="8" t="s">
        <v>103</v>
      </c>
      <c r="F14" s="8">
        <v>3312</v>
      </c>
      <c r="G14" s="8" t="s">
        <v>115</v>
      </c>
      <c r="H14" s="8">
        <v>89</v>
      </c>
      <c r="I14" s="8" t="s">
        <v>127</v>
      </c>
      <c r="J14" s="8">
        <v>4027</v>
      </c>
      <c r="K14" s="8" t="s">
        <v>138</v>
      </c>
      <c r="L14" s="8">
        <v>7869</v>
      </c>
      <c r="M14" s="8" t="s">
        <v>150</v>
      </c>
    </row>
    <row r="15" spans="1:13" ht="29.25" customHeight="1" x14ac:dyDescent="0.2">
      <c r="A15" s="7" t="s">
        <v>46</v>
      </c>
      <c r="B15" s="8">
        <v>34</v>
      </c>
      <c r="C15" s="8" t="s">
        <v>91</v>
      </c>
      <c r="D15" s="8">
        <v>1685</v>
      </c>
      <c r="E15" s="8" t="s">
        <v>104</v>
      </c>
      <c r="F15" s="8">
        <v>3244</v>
      </c>
      <c r="G15" s="8" t="s">
        <v>116</v>
      </c>
      <c r="H15" s="8">
        <v>77</v>
      </c>
      <c r="I15" s="8" t="s">
        <v>128</v>
      </c>
      <c r="J15" s="8">
        <v>4211</v>
      </c>
      <c r="K15" s="8" t="s">
        <v>139</v>
      </c>
      <c r="L15" s="8">
        <v>8550</v>
      </c>
      <c r="M15" s="8" t="s">
        <v>151</v>
      </c>
    </row>
    <row r="16" spans="1:13" ht="35.25" customHeight="1" x14ac:dyDescent="0.2">
      <c r="A16" s="7" t="s">
        <v>47</v>
      </c>
      <c r="B16" s="8">
        <v>67</v>
      </c>
      <c r="C16" s="8" t="s">
        <v>92</v>
      </c>
      <c r="D16" s="8">
        <v>5943</v>
      </c>
      <c r="E16" s="8" t="s">
        <v>105</v>
      </c>
      <c r="F16" s="8">
        <v>11933</v>
      </c>
      <c r="G16" s="8" t="s">
        <v>117</v>
      </c>
      <c r="H16" s="8">
        <v>130</v>
      </c>
      <c r="I16" s="8" t="s">
        <v>129</v>
      </c>
      <c r="J16" s="8">
        <v>8594</v>
      </c>
      <c r="K16" s="8" t="s">
        <v>140</v>
      </c>
      <c r="L16" s="8">
        <v>20274</v>
      </c>
      <c r="M16" s="8" t="s">
        <v>152</v>
      </c>
    </row>
    <row r="17" spans="1:13" ht="19.5" customHeight="1" x14ac:dyDescent="0.2">
      <c r="A17" s="6" t="s">
        <v>80</v>
      </c>
      <c r="B17" s="8">
        <v>1135</v>
      </c>
      <c r="C17" s="8" t="s">
        <v>93</v>
      </c>
      <c r="D17" s="8">
        <f>SUM(D5:D16)</f>
        <v>144616</v>
      </c>
      <c r="E17" s="8" t="s">
        <v>93</v>
      </c>
      <c r="F17" s="8">
        <f>SUM(F5:F16)</f>
        <v>312912</v>
      </c>
      <c r="G17" s="8" t="s">
        <v>93</v>
      </c>
      <c r="H17" s="8">
        <f>SUM(H5:H16)</f>
        <v>3641</v>
      </c>
      <c r="I17" s="8" t="s">
        <v>93</v>
      </c>
      <c r="J17" s="8">
        <f>SUM(J5:J16)</f>
        <v>426981</v>
      </c>
      <c r="K17" s="8" t="s">
        <v>93</v>
      </c>
      <c r="L17" s="8">
        <f>SUM(L5:L16)</f>
        <v>899881</v>
      </c>
      <c r="M17" s="8" t="s">
        <v>93</v>
      </c>
    </row>
  </sheetData>
  <mergeCells count="10">
    <mergeCell ref="A1:M1"/>
    <mergeCell ref="B2:G2"/>
    <mergeCell ref="H2:M2"/>
    <mergeCell ref="B3:C3"/>
    <mergeCell ref="D3:E3"/>
    <mergeCell ref="F3:G3"/>
    <mergeCell ref="H3:I3"/>
    <mergeCell ref="J3:K3"/>
    <mergeCell ref="L3:M3"/>
    <mergeCell ref="A2:A3"/>
  </mergeCells>
  <pageMargins left="0.75" right="0.75" top="1" bottom="1" header="0.5" footer="0.5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97"/>
  <sheetViews>
    <sheetView view="pageBreakPreview" zoomScale="120" zoomScaleNormal="100" zoomScaleSheetLayoutView="120" workbookViewId="0">
      <selection activeCell="G6" sqref="G6"/>
    </sheetView>
  </sheetViews>
  <sheetFormatPr defaultColWidth="9.140625" defaultRowHeight="12.75" x14ac:dyDescent="0.2"/>
  <cols>
    <col min="1" max="1" width="15.28515625" customWidth="1"/>
    <col min="2" max="2" width="17.42578125" style="40" customWidth="1"/>
    <col min="3" max="3" width="9.28515625" style="9" customWidth="1"/>
    <col min="4" max="4" width="8" style="9" customWidth="1"/>
    <col min="5" max="5" width="8.140625" style="9" customWidth="1"/>
    <col min="6" max="6" width="8.5703125" style="9" customWidth="1"/>
    <col min="7" max="7" width="8" style="9" customWidth="1"/>
    <col min="8" max="8" width="8.5703125" style="9" customWidth="1"/>
  </cols>
  <sheetData>
    <row r="1" spans="1:8" ht="52.5" customHeight="1" x14ac:dyDescent="0.2">
      <c r="A1" s="83" t="s">
        <v>387</v>
      </c>
      <c r="B1" s="84"/>
      <c r="C1" s="84"/>
      <c r="D1" s="84"/>
      <c r="E1" s="84"/>
      <c r="F1" s="84"/>
      <c r="G1" s="84"/>
      <c r="H1" s="85"/>
    </row>
    <row r="2" spans="1:8" ht="35.25" customHeight="1" x14ac:dyDescent="0.2">
      <c r="A2" s="87" t="s">
        <v>1</v>
      </c>
      <c r="B2" s="88"/>
      <c r="C2" s="86" t="s">
        <v>2</v>
      </c>
      <c r="D2" s="86"/>
      <c r="E2" s="86"/>
      <c r="F2" s="74" t="s">
        <v>3</v>
      </c>
      <c r="G2" s="74"/>
      <c r="H2" s="74"/>
    </row>
    <row r="3" spans="1:8" ht="21" customHeight="1" x14ac:dyDescent="0.2">
      <c r="A3" s="89"/>
      <c r="B3" s="90"/>
      <c r="C3" s="7" t="s">
        <v>4</v>
      </c>
      <c r="D3" s="7" t="s">
        <v>75</v>
      </c>
      <c r="E3" s="7" t="s">
        <v>24</v>
      </c>
      <c r="F3" s="7" t="s">
        <v>4</v>
      </c>
      <c r="G3" s="7" t="s">
        <v>75</v>
      </c>
      <c r="H3" s="7" t="s">
        <v>24</v>
      </c>
    </row>
    <row r="4" spans="1:8" ht="25.5" customHeight="1" x14ac:dyDescent="0.2">
      <c r="A4" s="7" t="s">
        <v>153</v>
      </c>
      <c r="B4" s="39" t="s">
        <v>1</v>
      </c>
      <c r="C4" s="8">
        <v>1135</v>
      </c>
      <c r="D4" s="8">
        <v>144616</v>
      </c>
      <c r="E4" s="8">
        <v>312912</v>
      </c>
      <c r="F4" s="8">
        <v>3641</v>
      </c>
      <c r="G4" s="8">
        <v>426981</v>
      </c>
      <c r="H4" s="8">
        <v>899881</v>
      </c>
    </row>
    <row r="5" spans="1:8" x14ac:dyDescent="0.2">
      <c r="A5" s="80" t="s">
        <v>36</v>
      </c>
      <c r="B5" s="42" t="s">
        <v>80</v>
      </c>
      <c r="C5" s="8">
        <v>200</v>
      </c>
      <c r="D5" s="8">
        <v>21832</v>
      </c>
      <c r="E5" s="8">
        <v>45399</v>
      </c>
      <c r="F5" s="8">
        <v>531</v>
      </c>
      <c r="G5" s="8">
        <v>51483</v>
      </c>
      <c r="H5" s="8">
        <v>103835</v>
      </c>
    </row>
    <row r="6" spans="1:8" ht="12.75" customHeight="1" x14ac:dyDescent="0.2">
      <c r="A6" s="80"/>
      <c r="B6" s="39" t="s">
        <v>154</v>
      </c>
      <c r="C6" s="8">
        <v>200</v>
      </c>
      <c r="D6" s="8">
        <v>21832</v>
      </c>
      <c r="E6" s="8">
        <v>45399</v>
      </c>
      <c r="F6" s="8">
        <v>531</v>
      </c>
      <c r="G6" s="8">
        <v>51483</v>
      </c>
      <c r="H6" s="8">
        <v>103835</v>
      </c>
    </row>
    <row r="7" spans="1:8" x14ac:dyDescent="0.2">
      <c r="A7" s="80" t="s">
        <v>37</v>
      </c>
      <c r="B7" s="43" t="s">
        <v>80</v>
      </c>
      <c r="C7" s="8">
        <v>65</v>
      </c>
      <c r="D7" s="8">
        <v>4247</v>
      </c>
      <c r="E7" s="8">
        <v>8843</v>
      </c>
      <c r="F7" s="8">
        <v>204</v>
      </c>
      <c r="G7" s="8">
        <v>10733</v>
      </c>
      <c r="H7" s="8">
        <v>21615</v>
      </c>
    </row>
    <row r="8" spans="1:8" ht="12.75" customHeight="1" x14ac:dyDescent="0.2">
      <c r="A8" s="80"/>
      <c r="B8" s="39" t="s">
        <v>155</v>
      </c>
      <c r="C8" s="8">
        <v>25</v>
      </c>
      <c r="D8" s="8">
        <v>1935</v>
      </c>
      <c r="E8" s="8">
        <v>4029</v>
      </c>
      <c r="F8" s="8">
        <v>83</v>
      </c>
      <c r="G8" s="8">
        <v>4620</v>
      </c>
      <c r="H8" s="8">
        <v>9379</v>
      </c>
    </row>
    <row r="9" spans="1:8" ht="12.75" customHeight="1" x14ac:dyDescent="0.2">
      <c r="A9" s="80"/>
      <c r="B9" s="39" t="s">
        <v>156</v>
      </c>
      <c r="C9" s="8">
        <v>4</v>
      </c>
      <c r="D9" s="8">
        <v>142</v>
      </c>
      <c r="E9" s="8">
        <v>286</v>
      </c>
      <c r="F9" s="8">
        <v>25</v>
      </c>
      <c r="G9" s="8">
        <v>1142</v>
      </c>
      <c r="H9" s="8">
        <v>2224</v>
      </c>
    </row>
    <row r="10" spans="1:8" ht="12.75" customHeight="1" x14ac:dyDescent="0.2">
      <c r="A10" s="80"/>
      <c r="B10" s="39" t="s">
        <v>157</v>
      </c>
      <c r="C10" s="8">
        <v>6</v>
      </c>
      <c r="D10" s="8">
        <v>611</v>
      </c>
      <c r="E10" s="8">
        <v>1248</v>
      </c>
      <c r="F10" s="8">
        <v>6</v>
      </c>
      <c r="G10" s="8">
        <v>432</v>
      </c>
      <c r="H10" s="8">
        <v>859</v>
      </c>
    </row>
    <row r="11" spans="1:8" ht="12.75" customHeight="1" x14ac:dyDescent="0.2">
      <c r="A11" s="80"/>
      <c r="B11" s="39" t="s">
        <v>158</v>
      </c>
      <c r="C11" s="8">
        <v>5</v>
      </c>
      <c r="D11" s="8">
        <v>401</v>
      </c>
      <c r="E11" s="8">
        <v>904</v>
      </c>
      <c r="F11" s="8">
        <v>22</v>
      </c>
      <c r="G11" s="8">
        <v>1480</v>
      </c>
      <c r="H11" s="8">
        <v>2915</v>
      </c>
    </row>
    <row r="12" spans="1:8" x14ac:dyDescent="0.2">
      <c r="A12" s="80"/>
      <c r="B12" s="39" t="s">
        <v>159</v>
      </c>
      <c r="C12" s="8">
        <v>25</v>
      </c>
      <c r="D12" s="8">
        <v>1158</v>
      </c>
      <c r="E12" s="8">
        <v>2376</v>
      </c>
      <c r="F12" s="8">
        <v>68</v>
      </c>
      <c r="G12" s="8">
        <v>3059</v>
      </c>
      <c r="H12" s="8">
        <v>6238</v>
      </c>
    </row>
    <row r="13" spans="1:8" x14ac:dyDescent="0.2">
      <c r="A13" s="80" t="s">
        <v>38</v>
      </c>
      <c r="B13" s="43" t="s">
        <v>80</v>
      </c>
      <c r="C13" s="8">
        <v>263</v>
      </c>
      <c r="D13" s="8">
        <v>34696</v>
      </c>
      <c r="E13" s="8">
        <v>78380</v>
      </c>
      <c r="F13" s="8">
        <v>761</v>
      </c>
      <c r="G13" s="8">
        <v>90082</v>
      </c>
      <c r="H13" s="8">
        <v>189011</v>
      </c>
    </row>
    <row r="14" spans="1:8" x14ac:dyDescent="0.2">
      <c r="A14" s="80"/>
      <c r="B14" s="39" t="s">
        <v>160</v>
      </c>
      <c r="C14" s="8">
        <v>14</v>
      </c>
      <c r="D14" s="8">
        <v>6215</v>
      </c>
      <c r="E14" s="8">
        <v>14182</v>
      </c>
      <c r="F14" s="8">
        <v>19</v>
      </c>
      <c r="G14" s="8">
        <v>3147</v>
      </c>
      <c r="H14" s="8">
        <v>6511</v>
      </c>
    </row>
    <row r="15" spans="1:8" ht="12.75" customHeight="1" x14ac:dyDescent="0.2">
      <c r="A15" s="80"/>
      <c r="B15" s="39" t="s">
        <v>161</v>
      </c>
      <c r="C15" s="8">
        <v>25</v>
      </c>
      <c r="D15" s="8">
        <v>5891</v>
      </c>
      <c r="E15" s="8">
        <v>12883</v>
      </c>
      <c r="F15" s="8">
        <v>84</v>
      </c>
      <c r="G15" s="8">
        <v>12728</v>
      </c>
      <c r="H15" s="8">
        <v>26234</v>
      </c>
    </row>
    <row r="16" spans="1:8" ht="12.75" customHeight="1" x14ac:dyDescent="0.2">
      <c r="A16" s="80"/>
      <c r="B16" s="39" t="s">
        <v>162</v>
      </c>
      <c r="C16" s="8">
        <v>19</v>
      </c>
      <c r="D16" s="8">
        <v>1451</v>
      </c>
      <c r="E16" s="8">
        <v>2959</v>
      </c>
      <c r="F16" s="8">
        <v>33</v>
      </c>
      <c r="G16" s="8">
        <v>3366</v>
      </c>
      <c r="H16" s="8">
        <v>6735</v>
      </c>
    </row>
    <row r="17" spans="1:8" ht="12.75" customHeight="1" x14ac:dyDescent="0.2">
      <c r="A17" s="80"/>
      <c r="B17" s="39" t="s">
        <v>163</v>
      </c>
      <c r="C17" s="8">
        <v>4</v>
      </c>
      <c r="D17" s="8">
        <v>282</v>
      </c>
      <c r="E17" s="8">
        <v>531</v>
      </c>
      <c r="F17" s="8">
        <v>12</v>
      </c>
      <c r="G17" s="8">
        <v>622</v>
      </c>
      <c r="H17" s="8">
        <v>1249</v>
      </c>
    </row>
    <row r="18" spans="1:8" ht="12.75" customHeight="1" x14ac:dyDescent="0.2">
      <c r="A18" s="80"/>
      <c r="B18" s="39" t="s">
        <v>164</v>
      </c>
      <c r="C18" s="8">
        <v>6</v>
      </c>
      <c r="D18" s="8">
        <v>448</v>
      </c>
      <c r="E18" s="8">
        <v>900</v>
      </c>
      <c r="F18" s="8">
        <v>23</v>
      </c>
      <c r="G18" s="8">
        <v>1267</v>
      </c>
      <c r="H18" s="8">
        <v>2550</v>
      </c>
    </row>
    <row r="19" spans="1:8" ht="12.75" customHeight="1" x14ac:dyDescent="0.2">
      <c r="A19" s="80"/>
      <c r="B19" s="39" t="s">
        <v>165</v>
      </c>
      <c r="C19" s="8">
        <v>109</v>
      </c>
      <c r="D19" s="8">
        <v>13547</v>
      </c>
      <c r="E19" s="8">
        <v>30757</v>
      </c>
      <c r="F19" s="8">
        <v>397</v>
      </c>
      <c r="G19" s="8">
        <v>51146</v>
      </c>
      <c r="H19" s="8">
        <v>109238</v>
      </c>
    </row>
    <row r="20" spans="1:8" ht="12.75" customHeight="1" x14ac:dyDescent="0.2">
      <c r="A20" s="80"/>
      <c r="B20" s="39" t="s">
        <v>166</v>
      </c>
      <c r="C20" s="8">
        <v>3</v>
      </c>
      <c r="D20" s="8">
        <v>584</v>
      </c>
      <c r="E20" s="8">
        <v>1368</v>
      </c>
      <c r="F20" s="8">
        <v>11</v>
      </c>
      <c r="G20" s="8">
        <v>515</v>
      </c>
      <c r="H20" s="8">
        <v>1021</v>
      </c>
    </row>
    <row r="21" spans="1:8" ht="12.75" customHeight="1" x14ac:dyDescent="0.2">
      <c r="A21" s="80"/>
      <c r="B21" s="39" t="s">
        <v>167</v>
      </c>
      <c r="C21" s="8">
        <v>83</v>
      </c>
      <c r="D21" s="8">
        <v>6278</v>
      </c>
      <c r="E21" s="8">
        <v>14800</v>
      </c>
      <c r="F21" s="8">
        <v>182</v>
      </c>
      <c r="G21" s="8">
        <v>17291</v>
      </c>
      <c r="H21" s="8">
        <v>35473</v>
      </c>
    </row>
    <row r="22" spans="1:8" x14ac:dyDescent="0.2">
      <c r="A22" s="80" t="s">
        <v>39</v>
      </c>
      <c r="B22" s="43" t="s">
        <v>80</v>
      </c>
      <c r="C22" s="8">
        <v>87</v>
      </c>
      <c r="D22" s="8">
        <v>9968</v>
      </c>
      <c r="E22" s="8">
        <v>21436</v>
      </c>
      <c r="F22" s="8">
        <v>211</v>
      </c>
      <c r="G22" s="8">
        <v>14732</v>
      </c>
      <c r="H22" s="8">
        <v>29976</v>
      </c>
    </row>
    <row r="23" spans="1:8" ht="12.75" customHeight="1" x14ac:dyDescent="0.2">
      <c r="A23" s="80"/>
      <c r="B23" s="39" t="s">
        <v>168</v>
      </c>
      <c r="C23" s="8">
        <v>1</v>
      </c>
      <c r="D23" s="8">
        <v>11</v>
      </c>
      <c r="E23" s="8">
        <v>22</v>
      </c>
      <c r="F23" s="8">
        <v>6</v>
      </c>
      <c r="G23" s="8">
        <v>320</v>
      </c>
      <c r="H23" s="8">
        <v>607</v>
      </c>
    </row>
    <row r="24" spans="1:8" ht="12.75" customHeight="1" x14ac:dyDescent="0.2">
      <c r="A24" s="80"/>
      <c r="B24" s="39" t="s">
        <v>169</v>
      </c>
      <c r="C24" s="8">
        <v>8</v>
      </c>
      <c r="D24" s="8">
        <v>1089</v>
      </c>
      <c r="E24" s="8">
        <v>2402</v>
      </c>
      <c r="F24" s="8">
        <v>22</v>
      </c>
      <c r="G24" s="8">
        <v>1651</v>
      </c>
      <c r="H24" s="8">
        <v>3475</v>
      </c>
    </row>
    <row r="25" spans="1:8" ht="12.75" customHeight="1" x14ac:dyDescent="0.2">
      <c r="A25" s="80"/>
      <c r="B25" s="39" t="s">
        <v>170</v>
      </c>
      <c r="C25" s="8">
        <v>29</v>
      </c>
      <c r="D25" s="8">
        <v>3200</v>
      </c>
      <c r="E25" s="8">
        <v>6645</v>
      </c>
      <c r="F25" s="8">
        <v>66</v>
      </c>
      <c r="G25" s="8">
        <v>5095</v>
      </c>
      <c r="H25" s="8">
        <v>10394</v>
      </c>
    </row>
    <row r="26" spans="1:8" ht="12.75" customHeight="1" x14ac:dyDescent="0.2">
      <c r="A26" s="80"/>
      <c r="B26" s="39" t="s">
        <v>171</v>
      </c>
      <c r="C26" s="8">
        <v>5</v>
      </c>
      <c r="D26" s="8">
        <v>281</v>
      </c>
      <c r="E26" s="8">
        <v>574</v>
      </c>
      <c r="F26" s="8">
        <v>13</v>
      </c>
      <c r="G26" s="8">
        <v>636</v>
      </c>
      <c r="H26" s="8">
        <v>1308</v>
      </c>
    </row>
    <row r="27" spans="1:8" ht="12.75" customHeight="1" x14ac:dyDescent="0.2">
      <c r="A27" s="80"/>
      <c r="B27" s="39" t="s">
        <v>172</v>
      </c>
      <c r="C27" s="8">
        <v>9</v>
      </c>
      <c r="D27" s="8">
        <v>605</v>
      </c>
      <c r="E27" s="8">
        <v>1247</v>
      </c>
      <c r="F27" s="8">
        <v>32</v>
      </c>
      <c r="G27" s="8">
        <v>2138</v>
      </c>
      <c r="H27" s="8">
        <v>4233</v>
      </c>
    </row>
    <row r="28" spans="1:8" ht="12.75" customHeight="1" x14ac:dyDescent="0.2">
      <c r="A28" s="80"/>
      <c r="B28" s="39" t="s">
        <v>173</v>
      </c>
      <c r="C28" s="8">
        <v>14</v>
      </c>
      <c r="D28" s="8">
        <v>1455</v>
      </c>
      <c r="E28" s="8">
        <v>2886</v>
      </c>
      <c r="F28" s="8">
        <v>49</v>
      </c>
      <c r="G28" s="8">
        <v>3574</v>
      </c>
      <c r="H28" s="8">
        <v>7220</v>
      </c>
    </row>
    <row r="29" spans="1:8" ht="12.75" customHeight="1" x14ac:dyDescent="0.2">
      <c r="A29" s="80"/>
      <c r="B29" s="39" t="s">
        <v>174</v>
      </c>
      <c r="C29" s="8">
        <v>15</v>
      </c>
      <c r="D29" s="8">
        <v>2107</v>
      </c>
      <c r="E29" s="8">
        <v>4424</v>
      </c>
      <c r="F29" s="8">
        <v>14</v>
      </c>
      <c r="G29" s="8">
        <v>778</v>
      </c>
      <c r="H29" s="8">
        <v>1571</v>
      </c>
    </row>
    <row r="30" spans="1:8" ht="12.75" customHeight="1" x14ac:dyDescent="0.2">
      <c r="A30" s="80"/>
      <c r="B30" s="39" t="s">
        <v>175</v>
      </c>
      <c r="C30" s="8">
        <v>6</v>
      </c>
      <c r="D30" s="8">
        <v>1220</v>
      </c>
      <c r="E30" s="8">
        <v>3236</v>
      </c>
      <c r="F30" s="8">
        <v>9</v>
      </c>
      <c r="G30" s="8">
        <v>540</v>
      </c>
      <c r="H30" s="8">
        <v>1168</v>
      </c>
    </row>
    <row r="31" spans="1:8" x14ac:dyDescent="0.2">
      <c r="A31" s="80" t="s">
        <v>40</v>
      </c>
      <c r="B31" s="43" t="s">
        <v>80</v>
      </c>
      <c r="C31" s="8">
        <v>38</v>
      </c>
      <c r="D31" s="8">
        <v>4959</v>
      </c>
      <c r="E31" s="8">
        <v>10373</v>
      </c>
      <c r="F31" s="8">
        <v>218</v>
      </c>
      <c r="G31" s="8">
        <v>16506</v>
      </c>
      <c r="H31" s="8">
        <v>33127</v>
      </c>
    </row>
    <row r="32" spans="1:8" ht="12.75" customHeight="1" x14ac:dyDescent="0.2">
      <c r="A32" s="80"/>
      <c r="B32" s="39" t="s">
        <v>176</v>
      </c>
      <c r="C32" s="8">
        <v>26</v>
      </c>
      <c r="D32" s="8">
        <v>2375</v>
      </c>
      <c r="E32" s="8">
        <v>4870</v>
      </c>
      <c r="F32" s="8">
        <v>175</v>
      </c>
      <c r="G32" s="8">
        <v>13318</v>
      </c>
      <c r="H32" s="8">
        <v>26733</v>
      </c>
    </row>
    <row r="33" spans="1:8" ht="12.75" customHeight="1" x14ac:dyDescent="0.2">
      <c r="A33" s="80"/>
      <c r="B33" s="39" t="s">
        <v>177</v>
      </c>
      <c r="C33" s="8">
        <v>1</v>
      </c>
      <c r="D33" s="8">
        <v>120</v>
      </c>
      <c r="E33" s="8">
        <v>205</v>
      </c>
      <c r="F33" s="8">
        <v>7</v>
      </c>
      <c r="G33" s="8">
        <v>370</v>
      </c>
      <c r="H33" s="8">
        <v>752</v>
      </c>
    </row>
    <row r="34" spans="1:8" x14ac:dyDescent="0.2">
      <c r="A34" s="80"/>
      <c r="B34" s="39" t="s">
        <v>178</v>
      </c>
      <c r="C34" s="8">
        <v>11</v>
      </c>
      <c r="D34" s="8">
        <v>2464</v>
      </c>
      <c r="E34" s="8">
        <v>5298</v>
      </c>
      <c r="F34" s="8">
        <v>36</v>
      </c>
      <c r="G34" s="8">
        <v>2818</v>
      </c>
      <c r="H34" s="8">
        <v>5642</v>
      </c>
    </row>
    <row r="35" spans="1:8" x14ac:dyDescent="0.2">
      <c r="A35" s="80" t="s">
        <v>41</v>
      </c>
      <c r="B35" s="43" t="s">
        <v>80</v>
      </c>
      <c r="C35" s="8">
        <v>237</v>
      </c>
      <c r="D35" s="8">
        <v>49940</v>
      </c>
      <c r="E35" s="8">
        <v>109951</v>
      </c>
      <c r="F35" s="8">
        <v>978</v>
      </c>
      <c r="G35" s="8">
        <v>206279</v>
      </c>
      <c r="H35" s="8">
        <v>444231</v>
      </c>
    </row>
    <row r="36" spans="1:8" ht="12.75" customHeight="1" x14ac:dyDescent="0.2">
      <c r="A36" s="80"/>
      <c r="B36" s="39" t="s">
        <v>179</v>
      </c>
      <c r="C36" s="8">
        <v>11</v>
      </c>
      <c r="D36" s="8">
        <v>904</v>
      </c>
      <c r="E36" s="8">
        <v>1852</v>
      </c>
      <c r="F36" s="8">
        <v>48</v>
      </c>
      <c r="G36" s="8">
        <v>3598</v>
      </c>
      <c r="H36" s="8">
        <v>7253</v>
      </c>
    </row>
    <row r="37" spans="1:8" ht="12.75" customHeight="1" x14ac:dyDescent="0.2">
      <c r="A37" s="80"/>
      <c r="B37" s="39" t="s">
        <v>180</v>
      </c>
      <c r="C37" s="8">
        <v>154</v>
      </c>
      <c r="D37" s="8">
        <v>40020</v>
      </c>
      <c r="E37" s="8">
        <v>89123</v>
      </c>
      <c r="F37" s="8">
        <v>755</v>
      </c>
      <c r="G37" s="8">
        <v>193506</v>
      </c>
      <c r="H37" s="8">
        <v>418395</v>
      </c>
    </row>
    <row r="38" spans="1:8" ht="12.75" customHeight="1" x14ac:dyDescent="0.2">
      <c r="A38" s="80"/>
      <c r="B38" s="39" t="s">
        <v>181</v>
      </c>
      <c r="C38" s="8">
        <v>3</v>
      </c>
      <c r="D38" s="8">
        <v>112</v>
      </c>
      <c r="E38" s="8">
        <v>258</v>
      </c>
      <c r="F38" s="8">
        <v>10</v>
      </c>
      <c r="G38" s="8">
        <v>281</v>
      </c>
      <c r="H38" s="8">
        <v>495</v>
      </c>
    </row>
    <row r="39" spans="1:8" ht="12.75" customHeight="1" x14ac:dyDescent="0.2">
      <c r="A39" s="80"/>
      <c r="B39" s="39" t="s">
        <v>182</v>
      </c>
      <c r="C39" s="8">
        <v>14</v>
      </c>
      <c r="D39" s="8">
        <v>2004</v>
      </c>
      <c r="E39" s="8">
        <v>4224</v>
      </c>
      <c r="F39" s="8">
        <v>46</v>
      </c>
      <c r="G39" s="8">
        <v>2251</v>
      </c>
      <c r="H39" s="8">
        <v>4562</v>
      </c>
    </row>
    <row r="40" spans="1:8" ht="12.75" customHeight="1" x14ac:dyDescent="0.2">
      <c r="A40" s="80"/>
      <c r="B40" s="39" t="s">
        <v>183</v>
      </c>
      <c r="C40" s="8">
        <v>2</v>
      </c>
      <c r="D40" s="8">
        <v>185</v>
      </c>
      <c r="E40" s="8">
        <v>370</v>
      </c>
      <c r="F40" s="8">
        <v>16</v>
      </c>
      <c r="G40" s="8">
        <v>762</v>
      </c>
      <c r="H40" s="8">
        <v>1542</v>
      </c>
    </row>
    <row r="41" spans="1:8" x14ac:dyDescent="0.2">
      <c r="A41" s="80"/>
      <c r="B41" s="39" t="s">
        <v>184</v>
      </c>
      <c r="C41" s="8">
        <v>8</v>
      </c>
      <c r="D41" s="8">
        <v>599</v>
      </c>
      <c r="E41" s="8">
        <v>1202</v>
      </c>
      <c r="F41" s="8">
        <v>46</v>
      </c>
      <c r="G41" s="8">
        <v>1625</v>
      </c>
      <c r="H41" s="8">
        <v>3183</v>
      </c>
    </row>
    <row r="42" spans="1:8" ht="12.75" customHeight="1" x14ac:dyDescent="0.2">
      <c r="A42" s="80"/>
      <c r="B42" s="39" t="s">
        <v>185</v>
      </c>
      <c r="C42" s="8">
        <v>42</v>
      </c>
      <c r="D42" s="8">
        <v>5885</v>
      </c>
      <c r="E42" s="8">
        <v>12456</v>
      </c>
      <c r="F42" s="8">
        <v>54</v>
      </c>
      <c r="G42" s="8">
        <v>4043</v>
      </c>
      <c r="H42" s="8">
        <v>8388</v>
      </c>
    </row>
    <row r="43" spans="1:8" x14ac:dyDescent="0.2">
      <c r="A43" s="80"/>
      <c r="B43" s="39" t="s">
        <v>186</v>
      </c>
      <c r="C43" s="8">
        <v>3</v>
      </c>
      <c r="D43" s="8">
        <v>231</v>
      </c>
      <c r="E43" s="8">
        <v>466</v>
      </c>
      <c r="F43" s="8">
        <v>3</v>
      </c>
      <c r="G43" s="8">
        <v>213</v>
      </c>
      <c r="H43" s="8">
        <v>413</v>
      </c>
    </row>
    <row r="44" spans="1:8" x14ac:dyDescent="0.2">
      <c r="A44" s="80" t="s">
        <v>42</v>
      </c>
      <c r="B44" s="43" t="s">
        <v>80</v>
      </c>
      <c r="C44" s="8">
        <v>40</v>
      </c>
      <c r="D44" s="8">
        <v>4517</v>
      </c>
      <c r="E44" s="8">
        <v>9367</v>
      </c>
      <c r="F44" s="8">
        <v>154</v>
      </c>
      <c r="G44" s="8">
        <v>8055</v>
      </c>
      <c r="H44" s="8">
        <v>16828</v>
      </c>
    </row>
    <row r="45" spans="1:8" ht="12.75" customHeight="1" x14ac:dyDescent="0.2">
      <c r="A45" s="80"/>
      <c r="B45" s="39" t="s">
        <v>187</v>
      </c>
      <c r="C45" s="8">
        <v>4</v>
      </c>
      <c r="D45" s="8">
        <v>250</v>
      </c>
      <c r="E45" s="8">
        <v>502</v>
      </c>
      <c r="F45" s="8">
        <v>15</v>
      </c>
      <c r="G45" s="8">
        <v>714</v>
      </c>
      <c r="H45" s="8">
        <v>1416</v>
      </c>
    </row>
    <row r="46" spans="1:8" ht="12.75" customHeight="1" x14ac:dyDescent="0.2">
      <c r="A46" s="80"/>
      <c r="B46" s="39" t="s">
        <v>188</v>
      </c>
      <c r="C46" s="8">
        <v>7</v>
      </c>
      <c r="D46" s="8">
        <v>678</v>
      </c>
      <c r="E46" s="8">
        <v>1426</v>
      </c>
      <c r="F46" s="8">
        <v>22</v>
      </c>
      <c r="G46" s="8">
        <v>1640</v>
      </c>
      <c r="H46" s="8">
        <v>3290</v>
      </c>
    </row>
    <row r="47" spans="1:8" ht="12.75" customHeight="1" x14ac:dyDescent="0.2">
      <c r="A47" s="80"/>
      <c r="B47" s="39" t="s">
        <v>189</v>
      </c>
      <c r="C47" s="8"/>
      <c r="D47" s="8"/>
      <c r="E47" s="8"/>
      <c r="F47" s="8">
        <v>1</v>
      </c>
      <c r="G47" s="8">
        <v>32</v>
      </c>
      <c r="H47" s="8">
        <v>64</v>
      </c>
    </row>
    <row r="48" spans="1:8" ht="12.75" customHeight="1" x14ac:dyDescent="0.2">
      <c r="A48" s="80"/>
      <c r="B48" s="39" t="s">
        <v>190</v>
      </c>
      <c r="C48" s="8"/>
      <c r="D48" s="8"/>
      <c r="E48" s="8"/>
      <c r="F48" s="8">
        <v>5</v>
      </c>
      <c r="G48" s="8">
        <v>446</v>
      </c>
      <c r="H48" s="8">
        <v>925</v>
      </c>
    </row>
    <row r="49" spans="1:8" ht="12.75" customHeight="1" x14ac:dyDescent="0.2">
      <c r="A49" s="80"/>
      <c r="B49" s="39" t="s">
        <v>191</v>
      </c>
      <c r="C49" s="8">
        <v>17</v>
      </c>
      <c r="D49" s="8">
        <v>1934</v>
      </c>
      <c r="E49" s="8">
        <v>3923</v>
      </c>
      <c r="F49" s="8">
        <v>89</v>
      </c>
      <c r="G49" s="8">
        <v>4012</v>
      </c>
      <c r="H49" s="8">
        <v>8607</v>
      </c>
    </row>
    <row r="50" spans="1:8" ht="12.75" customHeight="1" x14ac:dyDescent="0.2">
      <c r="A50" s="80"/>
      <c r="B50" s="39" t="s">
        <v>192</v>
      </c>
      <c r="C50" s="8">
        <v>4</v>
      </c>
      <c r="D50" s="8">
        <v>502</v>
      </c>
      <c r="E50" s="8">
        <v>1193</v>
      </c>
      <c r="F50" s="8">
        <v>3</v>
      </c>
      <c r="G50" s="8">
        <v>187</v>
      </c>
      <c r="H50" s="8">
        <v>387</v>
      </c>
    </row>
    <row r="51" spans="1:8" ht="12.75" customHeight="1" x14ac:dyDescent="0.2">
      <c r="A51" s="80"/>
      <c r="B51" s="39" t="s">
        <v>193</v>
      </c>
      <c r="C51" s="8">
        <v>7</v>
      </c>
      <c r="D51" s="8">
        <v>740</v>
      </c>
      <c r="E51" s="8">
        <v>1467</v>
      </c>
      <c r="F51" s="8">
        <v>9</v>
      </c>
      <c r="G51" s="8">
        <v>402</v>
      </c>
      <c r="H51" s="8">
        <v>807</v>
      </c>
    </row>
    <row r="52" spans="1:8" ht="12.75" customHeight="1" x14ac:dyDescent="0.2">
      <c r="A52" s="80"/>
      <c r="B52" s="39" t="s">
        <v>194</v>
      </c>
      <c r="C52" s="8">
        <v>1</v>
      </c>
      <c r="D52" s="8">
        <v>413</v>
      </c>
      <c r="E52" s="8">
        <v>856</v>
      </c>
      <c r="F52" s="8">
        <v>10</v>
      </c>
      <c r="G52" s="8">
        <v>622</v>
      </c>
      <c r="H52" s="8">
        <v>1332</v>
      </c>
    </row>
    <row r="53" spans="1:8" x14ac:dyDescent="0.2">
      <c r="A53" s="80" t="s">
        <v>43</v>
      </c>
      <c r="B53" s="43" t="s">
        <v>80</v>
      </c>
      <c r="C53" s="8">
        <v>31</v>
      </c>
      <c r="D53" s="8">
        <v>1857</v>
      </c>
      <c r="E53" s="8">
        <v>3799</v>
      </c>
      <c r="F53" s="8">
        <v>147</v>
      </c>
      <c r="G53" s="8">
        <v>5887</v>
      </c>
      <c r="H53" s="8">
        <v>11636</v>
      </c>
    </row>
    <row r="54" spans="1:8" ht="12.75" customHeight="1" x14ac:dyDescent="0.2">
      <c r="A54" s="80"/>
      <c r="B54" s="39" t="s">
        <v>195</v>
      </c>
      <c r="C54" s="8">
        <v>3</v>
      </c>
      <c r="D54" s="8">
        <v>73</v>
      </c>
      <c r="E54" s="8">
        <v>144</v>
      </c>
      <c r="F54" s="8">
        <v>18</v>
      </c>
      <c r="G54" s="8">
        <v>589</v>
      </c>
      <c r="H54" s="8">
        <v>1178</v>
      </c>
    </row>
    <row r="55" spans="1:8" ht="12.75" customHeight="1" x14ac:dyDescent="0.2">
      <c r="A55" s="80"/>
      <c r="B55" s="39" t="s">
        <v>196</v>
      </c>
      <c r="C55" s="8">
        <v>2</v>
      </c>
      <c r="D55" s="8">
        <v>106</v>
      </c>
      <c r="E55" s="8">
        <v>244</v>
      </c>
      <c r="F55" s="8">
        <v>8</v>
      </c>
      <c r="G55" s="8">
        <v>350</v>
      </c>
      <c r="H55" s="8">
        <v>696</v>
      </c>
    </row>
    <row r="56" spans="1:8" ht="12.75" customHeight="1" x14ac:dyDescent="0.2">
      <c r="A56" s="80"/>
      <c r="B56" s="39" t="s">
        <v>197</v>
      </c>
      <c r="C56" s="8">
        <v>6</v>
      </c>
      <c r="D56" s="8">
        <v>306</v>
      </c>
      <c r="E56" s="8">
        <v>634</v>
      </c>
      <c r="F56" s="8">
        <v>26</v>
      </c>
      <c r="G56" s="8">
        <v>498</v>
      </c>
      <c r="H56" s="8">
        <v>917</v>
      </c>
    </row>
    <row r="57" spans="1:8" x14ac:dyDescent="0.2">
      <c r="A57" s="80"/>
      <c r="B57" s="39" t="s">
        <v>198</v>
      </c>
      <c r="C57" s="8">
        <v>3</v>
      </c>
      <c r="D57" s="8">
        <v>89</v>
      </c>
      <c r="E57" s="8">
        <v>153</v>
      </c>
      <c r="F57" s="8">
        <v>18</v>
      </c>
      <c r="G57" s="8">
        <v>502</v>
      </c>
      <c r="H57" s="8">
        <v>997</v>
      </c>
    </row>
    <row r="58" spans="1:8" ht="12.75" customHeight="1" x14ac:dyDescent="0.2">
      <c r="A58" s="80"/>
      <c r="B58" s="39" t="s">
        <v>199</v>
      </c>
      <c r="C58" s="8">
        <v>5</v>
      </c>
      <c r="D58" s="8">
        <v>417</v>
      </c>
      <c r="E58" s="8">
        <v>842</v>
      </c>
      <c r="F58" s="8">
        <v>26</v>
      </c>
      <c r="G58" s="8">
        <v>1694</v>
      </c>
      <c r="H58" s="8">
        <v>3407</v>
      </c>
    </row>
    <row r="59" spans="1:8" ht="12.75" customHeight="1" x14ac:dyDescent="0.2">
      <c r="A59" s="80"/>
      <c r="B59" s="39" t="s">
        <v>200</v>
      </c>
      <c r="C59" s="8">
        <v>3</v>
      </c>
      <c r="D59" s="8">
        <v>262</v>
      </c>
      <c r="E59" s="8">
        <v>532</v>
      </c>
      <c r="F59" s="8">
        <v>10</v>
      </c>
      <c r="G59" s="8">
        <v>314</v>
      </c>
      <c r="H59" s="8">
        <v>624</v>
      </c>
    </row>
    <row r="60" spans="1:8" ht="12.75" customHeight="1" x14ac:dyDescent="0.2">
      <c r="A60" s="80"/>
      <c r="B60" s="39" t="s">
        <v>201</v>
      </c>
      <c r="C60" s="8">
        <v>4</v>
      </c>
      <c r="D60" s="8">
        <v>281</v>
      </c>
      <c r="E60" s="8">
        <v>568</v>
      </c>
      <c r="F60" s="8">
        <v>13</v>
      </c>
      <c r="G60" s="8">
        <v>414</v>
      </c>
      <c r="H60" s="8">
        <v>803</v>
      </c>
    </row>
    <row r="61" spans="1:8" x14ac:dyDescent="0.2">
      <c r="A61" s="80"/>
      <c r="B61" s="39" t="s">
        <v>202</v>
      </c>
      <c r="C61" s="8">
        <v>3</v>
      </c>
      <c r="D61" s="8">
        <v>262</v>
      </c>
      <c r="E61" s="8">
        <v>560</v>
      </c>
      <c r="F61" s="8">
        <v>12</v>
      </c>
      <c r="G61" s="8">
        <v>747</v>
      </c>
      <c r="H61" s="8">
        <v>1513</v>
      </c>
    </row>
    <row r="62" spans="1:8" ht="12.75" customHeight="1" x14ac:dyDescent="0.2">
      <c r="A62" s="80"/>
      <c r="B62" s="39" t="s">
        <v>203</v>
      </c>
      <c r="C62" s="8">
        <v>2</v>
      </c>
      <c r="D62" s="8">
        <v>61</v>
      </c>
      <c r="E62" s="8">
        <v>122</v>
      </c>
      <c r="F62" s="8">
        <v>7</v>
      </c>
      <c r="G62" s="8">
        <v>264</v>
      </c>
      <c r="H62" s="8">
        <v>507</v>
      </c>
    </row>
    <row r="63" spans="1:8" ht="12.75" customHeight="1" x14ac:dyDescent="0.2">
      <c r="A63" s="80"/>
      <c r="B63" s="39" t="s">
        <v>204</v>
      </c>
      <c r="C63" s="8"/>
      <c r="D63" s="8"/>
      <c r="E63" s="8"/>
      <c r="F63" s="8">
        <v>9</v>
      </c>
      <c r="G63" s="8">
        <v>515</v>
      </c>
      <c r="H63" s="8">
        <v>994</v>
      </c>
    </row>
    <row r="64" spans="1:8" x14ac:dyDescent="0.2">
      <c r="A64" s="80" t="s">
        <v>44</v>
      </c>
      <c r="B64" s="43" t="s">
        <v>80</v>
      </c>
      <c r="C64" s="8">
        <v>53</v>
      </c>
      <c r="D64" s="8">
        <v>3360</v>
      </c>
      <c r="E64" s="8">
        <v>6875</v>
      </c>
      <c r="F64" s="8">
        <v>141</v>
      </c>
      <c r="G64" s="8">
        <v>6392</v>
      </c>
      <c r="H64" s="8">
        <v>12929</v>
      </c>
    </row>
    <row r="65" spans="1:8" ht="12.75" customHeight="1" x14ac:dyDescent="0.2">
      <c r="A65" s="80"/>
      <c r="B65" s="39" t="s">
        <v>205</v>
      </c>
      <c r="C65" s="8">
        <v>3</v>
      </c>
      <c r="D65" s="8">
        <v>80</v>
      </c>
      <c r="E65" s="8">
        <v>162</v>
      </c>
      <c r="F65" s="8">
        <v>12</v>
      </c>
      <c r="G65" s="8">
        <v>604</v>
      </c>
      <c r="H65" s="8">
        <v>1199</v>
      </c>
    </row>
    <row r="66" spans="1:8" ht="12.75" customHeight="1" x14ac:dyDescent="0.2">
      <c r="A66" s="80"/>
      <c r="B66" s="39" t="s">
        <v>206</v>
      </c>
      <c r="C66" s="8">
        <v>4</v>
      </c>
      <c r="D66" s="8">
        <v>318</v>
      </c>
      <c r="E66" s="8">
        <v>678</v>
      </c>
      <c r="F66" s="8">
        <v>27</v>
      </c>
      <c r="G66" s="8">
        <v>779</v>
      </c>
      <c r="H66" s="8">
        <v>1519</v>
      </c>
    </row>
    <row r="67" spans="1:8" x14ac:dyDescent="0.2">
      <c r="A67" s="80"/>
      <c r="B67" s="39" t="s">
        <v>207</v>
      </c>
      <c r="C67" s="8">
        <v>2</v>
      </c>
      <c r="D67" s="8">
        <v>130</v>
      </c>
      <c r="E67" s="8">
        <v>276</v>
      </c>
      <c r="F67" s="8">
        <v>5</v>
      </c>
      <c r="G67" s="8">
        <v>159</v>
      </c>
      <c r="H67" s="8">
        <v>306</v>
      </c>
    </row>
    <row r="68" spans="1:8" ht="12.75" customHeight="1" x14ac:dyDescent="0.2">
      <c r="A68" s="80"/>
      <c r="B68" s="39" t="s">
        <v>208</v>
      </c>
      <c r="C68" s="8">
        <v>16</v>
      </c>
      <c r="D68" s="8">
        <v>872</v>
      </c>
      <c r="E68" s="8">
        <v>1757</v>
      </c>
      <c r="F68" s="8">
        <v>31</v>
      </c>
      <c r="G68" s="8">
        <v>1285</v>
      </c>
      <c r="H68" s="8">
        <v>2607</v>
      </c>
    </row>
    <row r="69" spans="1:8" ht="12.75" customHeight="1" x14ac:dyDescent="0.2">
      <c r="A69" s="80"/>
      <c r="B69" s="39" t="s">
        <v>209</v>
      </c>
      <c r="C69" s="8">
        <v>6</v>
      </c>
      <c r="D69" s="8">
        <v>408</v>
      </c>
      <c r="E69" s="8">
        <v>823</v>
      </c>
      <c r="F69" s="8">
        <v>13</v>
      </c>
      <c r="G69" s="8">
        <v>554</v>
      </c>
      <c r="H69" s="8">
        <v>1114</v>
      </c>
    </row>
    <row r="70" spans="1:8" ht="12.75" customHeight="1" x14ac:dyDescent="0.2">
      <c r="A70" s="80"/>
      <c r="B70" s="39" t="s">
        <v>210</v>
      </c>
      <c r="C70" s="8">
        <v>22</v>
      </c>
      <c r="D70" s="8">
        <v>1552</v>
      </c>
      <c r="E70" s="8">
        <v>3179</v>
      </c>
      <c r="F70" s="8">
        <v>53</v>
      </c>
      <c r="G70" s="8">
        <v>3011</v>
      </c>
      <c r="H70" s="8">
        <v>6184</v>
      </c>
    </row>
    <row r="71" spans="1:8" x14ac:dyDescent="0.2">
      <c r="A71" s="80" t="s">
        <v>45</v>
      </c>
      <c r="B71" s="43" t="s">
        <v>80</v>
      </c>
      <c r="C71" s="8">
        <v>20</v>
      </c>
      <c r="D71" s="8">
        <v>1612</v>
      </c>
      <c r="E71" s="8">
        <v>3312</v>
      </c>
      <c r="F71" s="8">
        <v>89</v>
      </c>
      <c r="G71" s="8">
        <v>4027</v>
      </c>
      <c r="H71" s="8">
        <v>7869</v>
      </c>
    </row>
    <row r="72" spans="1:8" ht="12.75" customHeight="1" x14ac:dyDescent="0.2">
      <c r="A72" s="80"/>
      <c r="B72" s="39" t="s">
        <v>211</v>
      </c>
      <c r="C72" s="8"/>
      <c r="D72" s="8"/>
      <c r="E72" s="8"/>
      <c r="F72" s="8">
        <v>10</v>
      </c>
      <c r="G72" s="8">
        <v>298</v>
      </c>
      <c r="H72" s="8">
        <v>520</v>
      </c>
    </row>
    <row r="73" spans="1:8" ht="12.75" customHeight="1" x14ac:dyDescent="0.2">
      <c r="A73" s="80"/>
      <c r="B73" s="39" t="s">
        <v>212</v>
      </c>
      <c r="C73" s="8">
        <v>5</v>
      </c>
      <c r="D73" s="8">
        <v>263</v>
      </c>
      <c r="E73" s="8">
        <v>532</v>
      </c>
      <c r="F73" s="8">
        <v>20</v>
      </c>
      <c r="G73" s="8">
        <v>755</v>
      </c>
      <c r="H73" s="8">
        <v>1432</v>
      </c>
    </row>
    <row r="74" spans="1:8" ht="12.75" customHeight="1" x14ac:dyDescent="0.2">
      <c r="A74" s="80"/>
      <c r="B74" s="39" t="s">
        <v>213</v>
      </c>
      <c r="C74" s="8">
        <v>1</v>
      </c>
      <c r="D74" s="8">
        <v>56</v>
      </c>
      <c r="E74" s="8">
        <v>121</v>
      </c>
      <c r="F74" s="8">
        <v>1</v>
      </c>
      <c r="G74" s="8">
        <v>54</v>
      </c>
      <c r="H74" s="8">
        <v>101</v>
      </c>
    </row>
    <row r="75" spans="1:8" ht="12.75" customHeight="1" x14ac:dyDescent="0.2">
      <c r="A75" s="80"/>
      <c r="B75" s="39" t="s">
        <v>214</v>
      </c>
      <c r="C75" s="8">
        <v>3</v>
      </c>
      <c r="D75" s="8">
        <v>87</v>
      </c>
      <c r="E75" s="8">
        <v>141</v>
      </c>
      <c r="F75" s="8">
        <v>11</v>
      </c>
      <c r="G75" s="8">
        <v>513</v>
      </c>
      <c r="H75" s="8">
        <v>990</v>
      </c>
    </row>
    <row r="76" spans="1:8" ht="12.75" customHeight="1" x14ac:dyDescent="0.2">
      <c r="A76" s="80"/>
      <c r="B76" s="39" t="s">
        <v>215</v>
      </c>
      <c r="C76" s="8">
        <v>4</v>
      </c>
      <c r="D76" s="8">
        <v>854</v>
      </c>
      <c r="E76" s="8">
        <v>1788</v>
      </c>
      <c r="F76" s="8">
        <v>19</v>
      </c>
      <c r="G76" s="8">
        <v>1289</v>
      </c>
      <c r="H76" s="8">
        <v>2592</v>
      </c>
    </row>
    <row r="77" spans="1:8" ht="12.75" customHeight="1" x14ac:dyDescent="0.2">
      <c r="A77" s="80"/>
      <c r="B77" s="39" t="s">
        <v>216</v>
      </c>
      <c r="C77" s="8">
        <v>1</v>
      </c>
      <c r="D77" s="8">
        <v>55</v>
      </c>
      <c r="E77" s="8">
        <v>110</v>
      </c>
      <c r="F77" s="8">
        <v>3</v>
      </c>
      <c r="G77" s="8">
        <v>149</v>
      </c>
      <c r="H77" s="8">
        <v>270</v>
      </c>
    </row>
    <row r="78" spans="1:8" ht="12.75" customHeight="1" x14ac:dyDescent="0.2">
      <c r="A78" s="80"/>
      <c r="B78" s="39" t="s">
        <v>217</v>
      </c>
      <c r="C78" s="8">
        <v>6</v>
      </c>
      <c r="D78" s="8">
        <v>297</v>
      </c>
      <c r="E78" s="8">
        <v>620</v>
      </c>
      <c r="F78" s="8">
        <v>25</v>
      </c>
      <c r="G78" s="8">
        <v>969</v>
      </c>
      <c r="H78" s="8">
        <v>1964</v>
      </c>
    </row>
    <row r="79" spans="1:8" x14ac:dyDescent="0.2">
      <c r="A79" s="80" t="s">
        <v>46</v>
      </c>
      <c r="B79" s="43" t="s">
        <v>80</v>
      </c>
      <c r="C79" s="8">
        <v>34</v>
      </c>
      <c r="D79" s="8">
        <v>1685</v>
      </c>
      <c r="E79" s="8">
        <v>3244</v>
      </c>
      <c r="F79" s="8">
        <v>77</v>
      </c>
      <c r="G79" s="8">
        <v>4211</v>
      </c>
      <c r="H79" s="8">
        <v>8550</v>
      </c>
    </row>
    <row r="80" spans="1:8" ht="12.75" customHeight="1" x14ac:dyDescent="0.2">
      <c r="A80" s="80"/>
      <c r="B80" s="39" t="s">
        <v>218</v>
      </c>
      <c r="C80" s="8"/>
      <c r="D80" s="8"/>
      <c r="E80" s="8"/>
      <c r="F80" s="8">
        <v>5</v>
      </c>
      <c r="G80" s="8">
        <v>248</v>
      </c>
      <c r="H80" s="8">
        <v>508</v>
      </c>
    </row>
    <row r="81" spans="1:8" ht="12.75" customHeight="1" x14ac:dyDescent="0.2">
      <c r="A81" s="80"/>
      <c r="B81" s="39" t="s">
        <v>219</v>
      </c>
      <c r="C81" s="8">
        <v>3</v>
      </c>
      <c r="D81" s="8">
        <v>179</v>
      </c>
      <c r="E81" s="8">
        <v>333</v>
      </c>
      <c r="F81" s="8">
        <v>9</v>
      </c>
      <c r="G81" s="8">
        <v>431</v>
      </c>
      <c r="H81" s="8">
        <v>871</v>
      </c>
    </row>
    <row r="82" spans="1:8" ht="12.75" customHeight="1" x14ac:dyDescent="0.2">
      <c r="A82" s="80"/>
      <c r="B82" s="39" t="s">
        <v>220</v>
      </c>
      <c r="C82" s="8">
        <v>3</v>
      </c>
      <c r="D82" s="8">
        <v>191</v>
      </c>
      <c r="E82" s="8">
        <v>390</v>
      </c>
      <c r="F82" s="8">
        <v>16</v>
      </c>
      <c r="G82" s="8">
        <v>892</v>
      </c>
      <c r="H82" s="8">
        <v>1811</v>
      </c>
    </row>
    <row r="83" spans="1:8" ht="12.75" customHeight="1" x14ac:dyDescent="0.2">
      <c r="A83" s="80"/>
      <c r="B83" s="39" t="s">
        <v>221</v>
      </c>
      <c r="C83" s="8">
        <v>2</v>
      </c>
      <c r="D83" s="8">
        <v>100</v>
      </c>
      <c r="E83" s="8">
        <v>190</v>
      </c>
      <c r="F83" s="8">
        <v>4</v>
      </c>
      <c r="G83" s="8">
        <v>154</v>
      </c>
      <c r="H83" s="8">
        <v>299</v>
      </c>
    </row>
    <row r="84" spans="1:8" ht="12.75" customHeight="1" x14ac:dyDescent="0.2">
      <c r="A84" s="80"/>
      <c r="B84" s="39" t="s">
        <v>222</v>
      </c>
      <c r="C84" s="8">
        <v>1</v>
      </c>
      <c r="D84" s="8">
        <v>60</v>
      </c>
      <c r="E84" s="8">
        <v>120</v>
      </c>
      <c r="F84" s="8">
        <v>15</v>
      </c>
      <c r="G84" s="8">
        <v>1171</v>
      </c>
      <c r="H84" s="8">
        <v>2331</v>
      </c>
    </row>
    <row r="85" spans="1:8" ht="12.75" customHeight="1" x14ac:dyDescent="0.2">
      <c r="A85" s="80"/>
      <c r="B85" s="39" t="s">
        <v>223</v>
      </c>
      <c r="C85" s="8">
        <v>9</v>
      </c>
      <c r="D85" s="8">
        <v>297</v>
      </c>
      <c r="E85" s="8">
        <v>558</v>
      </c>
      <c r="F85" s="8">
        <v>8</v>
      </c>
      <c r="G85" s="8">
        <v>259</v>
      </c>
      <c r="H85" s="8">
        <v>544</v>
      </c>
    </row>
    <row r="86" spans="1:8" ht="12.75" customHeight="1" x14ac:dyDescent="0.2">
      <c r="A86" s="80"/>
      <c r="B86" s="39" t="s">
        <v>224</v>
      </c>
      <c r="C86" s="8">
        <v>7</v>
      </c>
      <c r="D86" s="8">
        <v>137</v>
      </c>
      <c r="E86" s="8">
        <v>329</v>
      </c>
      <c r="F86" s="8">
        <v>4</v>
      </c>
      <c r="G86" s="8">
        <v>131</v>
      </c>
      <c r="H86" s="8">
        <v>262</v>
      </c>
    </row>
    <row r="87" spans="1:8" ht="12.75" customHeight="1" x14ac:dyDescent="0.2">
      <c r="A87" s="80"/>
      <c r="B87" s="39" t="s">
        <v>225</v>
      </c>
      <c r="C87" s="8">
        <v>9</v>
      </c>
      <c r="D87" s="8">
        <v>721</v>
      </c>
      <c r="E87" s="8">
        <v>1324</v>
      </c>
      <c r="F87" s="8">
        <v>16</v>
      </c>
      <c r="G87" s="8">
        <v>925</v>
      </c>
      <c r="H87" s="8">
        <v>1924</v>
      </c>
    </row>
    <row r="88" spans="1:8" x14ac:dyDescent="0.2">
      <c r="A88" s="80" t="s">
        <v>47</v>
      </c>
      <c r="B88" s="43" t="s">
        <v>80</v>
      </c>
      <c r="C88" s="8">
        <v>67</v>
      </c>
      <c r="D88" s="8">
        <v>5943</v>
      </c>
      <c r="E88" s="8">
        <v>11933</v>
      </c>
      <c r="F88" s="8">
        <v>130</v>
      </c>
      <c r="G88" s="8">
        <v>8594</v>
      </c>
      <c r="H88" s="8">
        <v>20274</v>
      </c>
    </row>
    <row r="89" spans="1:8" x14ac:dyDescent="0.2">
      <c r="A89" s="80"/>
      <c r="B89" s="39" t="s">
        <v>226</v>
      </c>
      <c r="C89" s="8">
        <v>9</v>
      </c>
      <c r="D89" s="8">
        <v>591</v>
      </c>
      <c r="E89" s="8">
        <v>1188</v>
      </c>
      <c r="F89" s="8">
        <v>9</v>
      </c>
      <c r="G89" s="8">
        <v>519</v>
      </c>
      <c r="H89" s="8">
        <v>1030</v>
      </c>
    </row>
    <row r="90" spans="1:8" ht="12.75" customHeight="1" x14ac:dyDescent="0.2">
      <c r="A90" s="80"/>
      <c r="B90" s="39" t="s">
        <v>227</v>
      </c>
      <c r="C90" s="8">
        <v>1</v>
      </c>
      <c r="D90" s="8">
        <v>200</v>
      </c>
      <c r="E90" s="8">
        <v>428</v>
      </c>
      <c r="F90" s="8">
        <v>8</v>
      </c>
      <c r="G90" s="8">
        <v>551</v>
      </c>
      <c r="H90" s="8">
        <v>1095</v>
      </c>
    </row>
    <row r="91" spans="1:8" x14ac:dyDescent="0.2">
      <c r="A91" s="80"/>
      <c r="B91" s="39" t="s">
        <v>228</v>
      </c>
      <c r="C91" s="8">
        <v>13</v>
      </c>
      <c r="D91" s="8">
        <v>1390</v>
      </c>
      <c r="E91" s="8">
        <v>2649</v>
      </c>
      <c r="F91" s="8">
        <v>25</v>
      </c>
      <c r="G91" s="8">
        <v>1604</v>
      </c>
      <c r="H91" s="8">
        <v>3158</v>
      </c>
    </row>
    <row r="92" spans="1:8" x14ac:dyDescent="0.2">
      <c r="A92" s="80"/>
      <c r="B92" s="39" t="s">
        <v>229</v>
      </c>
      <c r="C92" s="8">
        <v>22</v>
      </c>
      <c r="D92" s="8">
        <v>2184</v>
      </c>
      <c r="E92" s="8">
        <v>4409</v>
      </c>
      <c r="F92" s="8">
        <v>44</v>
      </c>
      <c r="G92" s="8">
        <v>3232</v>
      </c>
      <c r="H92" s="8">
        <v>9613</v>
      </c>
    </row>
    <row r="93" spans="1:8" ht="12.75" customHeight="1" x14ac:dyDescent="0.2">
      <c r="A93" s="80"/>
      <c r="B93" s="39" t="s">
        <v>230</v>
      </c>
      <c r="C93" s="8"/>
      <c r="D93" s="8"/>
      <c r="E93" s="8"/>
      <c r="F93" s="8">
        <v>1</v>
      </c>
      <c r="G93" s="8">
        <v>46</v>
      </c>
      <c r="H93" s="8">
        <v>86</v>
      </c>
    </row>
    <row r="94" spans="1:8" ht="12.75" customHeight="1" x14ac:dyDescent="0.2">
      <c r="A94" s="80"/>
      <c r="B94" s="39" t="s">
        <v>231</v>
      </c>
      <c r="C94" s="8">
        <v>16</v>
      </c>
      <c r="D94" s="8">
        <v>1107</v>
      </c>
      <c r="E94" s="8">
        <v>2258</v>
      </c>
      <c r="F94" s="8">
        <v>23</v>
      </c>
      <c r="G94" s="8">
        <v>963</v>
      </c>
      <c r="H94" s="8">
        <v>1924</v>
      </c>
    </row>
    <row r="95" spans="1:8" ht="12.75" customHeight="1" x14ac:dyDescent="0.2">
      <c r="A95" s="80"/>
      <c r="B95" s="39" t="s">
        <v>232</v>
      </c>
      <c r="C95" s="8"/>
      <c r="D95" s="8"/>
      <c r="E95" s="8"/>
      <c r="F95" s="8">
        <v>2</v>
      </c>
      <c r="G95" s="8">
        <v>187</v>
      </c>
      <c r="H95" s="8">
        <v>374</v>
      </c>
    </row>
    <row r="96" spans="1:8" ht="12.75" customHeight="1" x14ac:dyDescent="0.2">
      <c r="A96" s="80"/>
      <c r="B96" s="39" t="s">
        <v>233</v>
      </c>
      <c r="C96" s="8">
        <v>5</v>
      </c>
      <c r="D96" s="8">
        <v>332</v>
      </c>
      <c r="E96" s="8">
        <v>685</v>
      </c>
      <c r="F96" s="8">
        <v>16</v>
      </c>
      <c r="G96" s="8">
        <v>1156</v>
      </c>
      <c r="H96" s="8">
        <v>2320</v>
      </c>
    </row>
    <row r="97" spans="1:8" ht="12.75" customHeight="1" x14ac:dyDescent="0.2">
      <c r="A97" s="80"/>
      <c r="B97" s="39" t="s">
        <v>234</v>
      </c>
      <c r="C97" s="8">
        <v>1</v>
      </c>
      <c r="D97" s="8">
        <v>139</v>
      </c>
      <c r="E97" s="8">
        <v>316</v>
      </c>
      <c r="F97" s="8">
        <v>2</v>
      </c>
      <c r="G97" s="8">
        <v>336</v>
      </c>
      <c r="H97" s="8">
        <v>674</v>
      </c>
    </row>
  </sheetData>
  <mergeCells count="16">
    <mergeCell ref="A1:H1"/>
    <mergeCell ref="C2:E2"/>
    <mergeCell ref="F2:H2"/>
    <mergeCell ref="A5:A6"/>
    <mergeCell ref="A7:A12"/>
    <mergeCell ref="A2:B3"/>
    <mergeCell ref="A13:A21"/>
    <mergeCell ref="A22:A30"/>
    <mergeCell ref="A31:A34"/>
    <mergeCell ref="A35:A43"/>
    <mergeCell ref="A44:A52"/>
    <mergeCell ref="A53:A63"/>
    <mergeCell ref="A64:A70"/>
    <mergeCell ref="A71:A78"/>
    <mergeCell ref="A79:A87"/>
    <mergeCell ref="A88:A97"/>
  </mergeCells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  <rowBreaks count="1" manualBreakCount="1">
    <brk id="52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8"/>
  <sheetViews>
    <sheetView view="pageBreakPreview" zoomScale="120" zoomScaleNormal="100" zoomScaleSheetLayoutView="120" workbookViewId="0">
      <selection activeCell="C23" sqref="C23"/>
    </sheetView>
  </sheetViews>
  <sheetFormatPr defaultColWidth="9.140625" defaultRowHeight="12.75" x14ac:dyDescent="0.2"/>
  <cols>
    <col min="1" max="1" width="15.28515625" style="4" customWidth="1"/>
    <col min="2" max="2" width="11.7109375" customWidth="1"/>
    <col min="3" max="3" width="9.140625" style="14" customWidth="1"/>
    <col min="4" max="4" width="9" style="14" customWidth="1"/>
    <col min="5" max="5" width="10" style="14" customWidth="1"/>
    <col min="6" max="6" width="8.85546875" style="14" customWidth="1"/>
    <col min="7" max="7" width="9.28515625" style="14" customWidth="1"/>
    <col min="8" max="8" width="9" style="14" customWidth="1"/>
  </cols>
  <sheetData>
    <row r="1" spans="1:8" ht="46.5" customHeight="1" x14ac:dyDescent="0.2">
      <c r="A1" s="83" t="s">
        <v>251</v>
      </c>
      <c r="B1" s="84"/>
      <c r="C1" s="84"/>
      <c r="D1" s="84"/>
      <c r="E1" s="84"/>
      <c r="F1" s="84"/>
      <c r="G1" s="84"/>
      <c r="H1" s="85"/>
    </row>
    <row r="2" spans="1:8" ht="32.25" customHeight="1" x14ac:dyDescent="0.2">
      <c r="A2" s="92" t="s">
        <v>1</v>
      </c>
      <c r="B2" s="93"/>
      <c r="C2" s="74" t="s">
        <v>2</v>
      </c>
      <c r="D2" s="74"/>
      <c r="E2" s="74"/>
      <c r="F2" s="74" t="s">
        <v>3</v>
      </c>
      <c r="G2" s="74"/>
      <c r="H2" s="74"/>
    </row>
    <row r="3" spans="1:8" ht="25.5" customHeight="1" x14ac:dyDescent="0.2">
      <c r="A3" s="11" t="s">
        <v>235</v>
      </c>
      <c r="B3" s="7" t="s">
        <v>236</v>
      </c>
      <c r="C3" s="7" t="s">
        <v>4</v>
      </c>
      <c r="D3" s="7" t="s">
        <v>75</v>
      </c>
      <c r="E3" s="7" t="s">
        <v>24</v>
      </c>
      <c r="F3" s="7" t="s">
        <v>4</v>
      </c>
      <c r="G3" s="7" t="s">
        <v>75</v>
      </c>
      <c r="H3" s="7" t="s">
        <v>24</v>
      </c>
    </row>
    <row r="4" spans="1:8" ht="12.75" customHeight="1" x14ac:dyDescent="0.2">
      <c r="A4" s="91" t="s">
        <v>26</v>
      </c>
      <c r="B4" s="7" t="s">
        <v>68</v>
      </c>
      <c r="C4" s="13">
        <v>204</v>
      </c>
      <c r="D4" s="13">
        <v>59935</v>
      </c>
      <c r="E4" s="13">
        <v>129868</v>
      </c>
      <c r="F4" s="13">
        <v>570</v>
      </c>
      <c r="G4" s="13">
        <v>182345</v>
      </c>
      <c r="H4" s="13">
        <v>390576</v>
      </c>
    </row>
    <row r="5" spans="1:8" ht="12.75" customHeight="1" x14ac:dyDescent="0.2">
      <c r="A5" s="91"/>
      <c r="B5" s="7" t="s">
        <v>69</v>
      </c>
      <c r="C5" s="13">
        <v>296</v>
      </c>
      <c r="D5" s="13">
        <v>39565</v>
      </c>
      <c r="E5" s="13">
        <v>84607</v>
      </c>
      <c r="F5" s="13">
        <v>751</v>
      </c>
      <c r="G5" s="13">
        <v>106196</v>
      </c>
      <c r="H5" s="13">
        <v>220440</v>
      </c>
    </row>
    <row r="6" spans="1:8" ht="12.75" customHeight="1" x14ac:dyDescent="0.2">
      <c r="A6" s="91"/>
      <c r="B6" s="7" t="s">
        <v>70</v>
      </c>
      <c r="C6" s="13">
        <v>301</v>
      </c>
      <c r="D6" s="13">
        <v>16528</v>
      </c>
      <c r="E6" s="13">
        <v>33670</v>
      </c>
      <c r="F6" s="13">
        <v>960</v>
      </c>
      <c r="G6" s="13">
        <v>54002</v>
      </c>
      <c r="H6" s="13">
        <v>108586</v>
      </c>
    </row>
    <row r="7" spans="1:8" ht="12.75" customHeight="1" x14ac:dyDescent="0.2">
      <c r="A7" s="91"/>
      <c r="B7" s="7" t="s">
        <v>71</v>
      </c>
      <c r="C7" s="13">
        <v>37</v>
      </c>
      <c r="D7" s="13">
        <v>1134</v>
      </c>
      <c r="E7" s="13">
        <v>2521</v>
      </c>
      <c r="F7" s="13">
        <v>405</v>
      </c>
      <c r="G7" s="13">
        <v>14586</v>
      </c>
      <c r="H7" s="13">
        <v>28602</v>
      </c>
    </row>
    <row r="8" spans="1:8" ht="12.75" customHeight="1" x14ac:dyDescent="0.2">
      <c r="A8" s="91"/>
      <c r="B8" s="7" t="s">
        <v>72</v>
      </c>
      <c r="C8" s="13">
        <v>48</v>
      </c>
      <c r="D8" s="13">
        <v>948</v>
      </c>
      <c r="E8" s="13">
        <v>1924</v>
      </c>
      <c r="F8" s="13">
        <v>55</v>
      </c>
      <c r="G8" s="13">
        <v>1656</v>
      </c>
      <c r="H8" s="13">
        <v>3222</v>
      </c>
    </row>
    <row r="9" spans="1:8" x14ac:dyDescent="0.2">
      <c r="A9" s="91"/>
      <c r="B9" s="6" t="s">
        <v>80</v>
      </c>
      <c r="C9" s="13">
        <v>886</v>
      </c>
      <c r="D9" s="13">
        <v>118110</v>
      </c>
      <c r="E9" s="13">
        <v>252590</v>
      </c>
      <c r="F9" s="13">
        <v>2741</v>
      </c>
      <c r="G9" s="13">
        <v>358785</v>
      </c>
      <c r="H9" s="13">
        <v>751426</v>
      </c>
    </row>
    <row r="10" spans="1:8" x14ac:dyDescent="0.2">
      <c r="A10" s="91" t="s">
        <v>27</v>
      </c>
      <c r="B10" s="7" t="s">
        <v>249</v>
      </c>
      <c r="C10" s="13"/>
      <c r="D10" s="13"/>
      <c r="E10" s="13"/>
      <c r="F10" s="13">
        <v>1</v>
      </c>
      <c r="G10" s="13">
        <v>65</v>
      </c>
      <c r="H10" s="13">
        <v>134</v>
      </c>
    </row>
    <row r="11" spans="1:8" ht="12.75" customHeight="1" x14ac:dyDescent="0.2">
      <c r="A11" s="91"/>
      <c r="B11" s="7" t="s">
        <v>248</v>
      </c>
      <c r="C11" s="13"/>
      <c r="D11" s="13"/>
      <c r="E11" s="13"/>
      <c r="F11" s="13">
        <v>8</v>
      </c>
      <c r="G11" s="13">
        <v>217</v>
      </c>
      <c r="H11" s="13">
        <v>433</v>
      </c>
    </row>
    <row r="12" spans="1:8" ht="12.75" customHeight="1" x14ac:dyDescent="0.2">
      <c r="A12" s="91"/>
      <c r="B12" s="6" t="s">
        <v>80</v>
      </c>
      <c r="C12" s="13"/>
      <c r="D12" s="13"/>
      <c r="E12" s="13"/>
      <c r="F12" s="13">
        <v>9</v>
      </c>
      <c r="G12" s="13">
        <v>282</v>
      </c>
      <c r="H12" s="13">
        <v>567</v>
      </c>
    </row>
    <row r="13" spans="1:8" x14ac:dyDescent="0.2">
      <c r="A13" s="91" t="s">
        <v>28</v>
      </c>
      <c r="B13" s="7" t="s">
        <v>250</v>
      </c>
      <c r="C13" s="13">
        <v>19</v>
      </c>
      <c r="D13" s="13">
        <v>4390</v>
      </c>
      <c r="E13" s="13">
        <v>9602</v>
      </c>
      <c r="F13" s="13">
        <v>67</v>
      </c>
      <c r="G13" s="13">
        <v>25910</v>
      </c>
      <c r="H13" s="13">
        <v>57709</v>
      </c>
    </row>
    <row r="14" spans="1:8" ht="12.75" customHeight="1" x14ac:dyDescent="0.2">
      <c r="A14" s="91"/>
      <c r="B14" s="7" t="s">
        <v>249</v>
      </c>
      <c r="C14" s="13">
        <v>16</v>
      </c>
      <c r="D14" s="13">
        <v>4058</v>
      </c>
      <c r="E14" s="13">
        <v>9820</v>
      </c>
      <c r="F14" s="13">
        <v>14</v>
      </c>
      <c r="G14" s="13">
        <v>2579</v>
      </c>
      <c r="H14" s="13">
        <v>5446</v>
      </c>
    </row>
    <row r="15" spans="1:8" ht="12.75" customHeight="1" x14ac:dyDescent="0.2">
      <c r="A15" s="91"/>
      <c r="B15" s="6" t="s">
        <v>80</v>
      </c>
      <c r="C15" s="13">
        <v>35</v>
      </c>
      <c r="D15" s="13">
        <v>8448</v>
      </c>
      <c r="E15" s="13">
        <v>19422</v>
      </c>
      <c r="F15" s="13">
        <v>81</v>
      </c>
      <c r="G15" s="13">
        <v>28489</v>
      </c>
      <c r="H15" s="13">
        <v>63155</v>
      </c>
    </row>
    <row r="16" spans="1:8" x14ac:dyDescent="0.2">
      <c r="A16" s="91" t="s">
        <v>29</v>
      </c>
      <c r="B16" s="7" t="s">
        <v>68</v>
      </c>
      <c r="C16" s="13">
        <v>17</v>
      </c>
      <c r="D16" s="13">
        <v>7356</v>
      </c>
      <c r="E16" s="13">
        <v>16231</v>
      </c>
      <c r="F16" s="13">
        <v>34</v>
      </c>
      <c r="G16" s="13">
        <v>8601</v>
      </c>
      <c r="H16" s="13">
        <v>18315</v>
      </c>
    </row>
    <row r="17" spans="1:8" ht="12.75" customHeight="1" x14ac:dyDescent="0.2">
      <c r="A17" s="91"/>
      <c r="B17" s="7" t="s">
        <v>69</v>
      </c>
      <c r="C17" s="13">
        <v>21</v>
      </c>
      <c r="D17" s="13">
        <v>2695</v>
      </c>
      <c r="E17" s="13">
        <v>5730</v>
      </c>
      <c r="F17" s="13">
        <v>23</v>
      </c>
      <c r="G17" s="13">
        <v>2265</v>
      </c>
      <c r="H17" s="13">
        <v>4720</v>
      </c>
    </row>
    <row r="18" spans="1:8" ht="12.75" customHeight="1" x14ac:dyDescent="0.2">
      <c r="A18" s="91"/>
      <c r="B18" s="7" t="s">
        <v>70</v>
      </c>
      <c r="C18" s="65">
        <v>6</v>
      </c>
      <c r="D18" s="65">
        <v>549</v>
      </c>
      <c r="E18" s="65">
        <v>1257</v>
      </c>
      <c r="F18" s="65">
        <v>18</v>
      </c>
      <c r="G18" s="65">
        <v>1113</v>
      </c>
      <c r="H18" s="14">
        <v>2318</v>
      </c>
    </row>
    <row r="19" spans="1:8" x14ac:dyDescent="0.2">
      <c r="A19" s="91"/>
      <c r="B19" s="6" t="s">
        <v>80</v>
      </c>
      <c r="C19" s="13">
        <v>44</v>
      </c>
      <c r="D19" s="13">
        <v>10600</v>
      </c>
      <c r="E19" s="13">
        <v>23218</v>
      </c>
      <c r="F19" s="13">
        <v>75</v>
      </c>
      <c r="G19" s="13">
        <v>11979</v>
      </c>
      <c r="H19" s="13">
        <v>25353</v>
      </c>
    </row>
    <row r="20" spans="1:8" x14ac:dyDescent="0.2">
      <c r="A20" s="91" t="s">
        <v>30</v>
      </c>
      <c r="B20" s="7" t="s">
        <v>68</v>
      </c>
      <c r="C20" s="13">
        <v>1</v>
      </c>
      <c r="D20" s="13">
        <v>129</v>
      </c>
      <c r="E20" s="13">
        <v>310</v>
      </c>
      <c r="F20" s="13"/>
      <c r="G20" s="13"/>
      <c r="H20" s="13"/>
    </row>
    <row r="21" spans="1:8" ht="12.75" customHeight="1" x14ac:dyDescent="0.2">
      <c r="A21" s="91"/>
      <c r="B21" s="7" t="s">
        <v>69</v>
      </c>
      <c r="C21" s="13">
        <v>1</v>
      </c>
      <c r="D21" s="13">
        <v>99</v>
      </c>
      <c r="E21" s="13">
        <v>198</v>
      </c>
      <c r="F21" s="13"/>
      <c r="G21" s="13"/>
      <c r="H21" s="13"/>
    </row>
    <row r="22" spans="1:8" x14ac:dyDescent="0.2">
      <c r="A22" s="91"/>
      <c r="B22" s="6" t="s">
        <v>80</v>
      </c>
      <c r="C22" s="13">
        <v>2</v>
      </c>
      <c r="D22" s="13">
        <v>228</v>
      </c>
      <c r="E22" s="13">
        <v>508</v>
      </c>
      <c r="F22" s="13"/>
      <c r="G22" s="13"/>
      <c r="H22" s="13"/>
    </row>
    <row r="23" spans="1:8" ht="33.75" customHeight="1" x14ac:dyDescent="0.2">
      <c r="A23" s="11" t="s">
        <v>31</v>
      </c>
      <c r="B23" s="7" t="s">
        <v>1</v>
      </c>
      <c r="C23" s="13"/>
      <c r="D23" s="13"/>
      <c r="E23" s="13"/>
      <c r="F23" s="13">
        <v>2</v>
      </c>
      <c r="G23" s="13">
        <v>81</v>
      </c>
      <c r="H23" s="13">
        <v>171</v>
      </c>
    </row>
    <row r="24" spans="1:8" x14ac:dyDescent="0.2">
      <c r="A24" s="11" t="s">
        <v>32</v>
      </c>
      <c r="B24" s="7" t="s">
        <v>1</v>
      </c>
      <c r="C24" s="13">
        <v>1</v>
      </c>
      <c r="D24" s="13">
        <v>20</v>
      </c>
      <c r="E24" s="13">
        <v>40</v>
      </c>
      <c r="F24" s="13">
        <v>96</v>
      </c>
      <c r="G24" s="13">
        <v>1206</v>
      </c>
      <c r="H24" s="13">
        <v>2423</v>
      </c>
    </row>
    <row r="25" spans="1:8" x14ac:dyDescent="0.2">
      <c r="A25" s="11" t="s">
        <v>33</v>
      </c>
      <c r="B25" s="7" t="s">
        <v>1</v>
      </c>
      <c r="C25" s="13">
        <v>10</v>
      </c>
      <c r="D25" s="13">
        <v>523</v>
      </c>
      <c r="E25" s="13">
        <v>1439</v>
      </c>
      <c r="F25" s="13">
        <v>7</v>
      </c>
      <c r="G25" s="13">
        <v>771</v>
      </c>
      <c r="H25" s="13">
        <v>2425</v>
      </c>
    </row>
    <row r="26" spans="1:8" x14ac:dyDescent="0.2">
      <c r="A26" s="11" t="s">
        <v>240</v>
      </c>
      <c r="B26" s="7" t="s">
        <v>1</v>
      </c>
      <c r="C26" s="13"/>
      <c r="D26" s="13"/>
      <c r="E26" s="13"/>
      <c r="F26" s="13">
        <v>3</v>
      </c>
      <c r="G26" s="13">
        <v>408</v>
      </c>
      <c r="H26" s="13">
        <v>890</v>
      </c>
    </row>
    <row r="27" spans="1:8" x14ac:dyDescent="0.2">
      <c r="A27" s="11" t="s">
        <v>237</v>
      </c>
      <c r="B27" s="7" t="s">
        <v>1</v>
      </c>
      <c r="C27" s="13">
        <v>1</v>
      </c>
      <c r="D27" s="13">
        <v>128</v>
      </c>
      <c r="E27" s="13">
        <v>256</v>
      </c>
      <c r="F27" s="13">
        <v>171</v>
      </c>
      <c r="G27" s="13">
        <v>6798</v>
      </c>
      <c r="H27" s="13">
        <v>15453</v>
      </c>
    </row>
    <row r="28" spans="1:8" x14ac:dyDescent="0.2">
      <c r="A28" s="11" t="s">
        <v>52</v>
      </c>
      <c r="B28" s="7" t="s">
        <v>1</v>
      </c>
      <c r="C28" s="13">
        <v>28</v>
      </c>
      <c r="D28" s="13">
        <v>702</v>
      </c>
      <c r="E28" s="13">
        <v>1437</v>
      </c>
      <c r="F28" s="13">
        <v>344</v>
      </c>
      <c r="G28" s="13">
        <v>10510</v>
      </c>
      <c r="H28" s="13">
        <v>21492</v>
      </c>
    </row>
    <row r="29" spans="1:8" x14ac:dyDescent="0.2">
      <c r="A29" s="11" t="s">
        <v>241</v>
      </c>
      <c r="B29" s="7" t="s">
        <v>1</v>
      </c>
      <c r="C29" s="13">
        <v>1</v>
      </c>
      <c r="D29" s="13">
        <v>60</v>
      </c>
      <c r="E29" s="13">
        <v>228</v>
      </c>
      <c r="F29" s="13">
        <v>3</v>
      </c>
      <c r="G29" s="13">
        <v>578</v>
      </c>
      <c r="H29" s="13">
        <v>1442</v>
      </c>
    </row>
    <row r="30" spans="1:8" ht="25.5" x14ac:dyDescent="0.2">
      <c r="A30" s="11" t="s">
        <v>239</v>
      </c>
      <c r="B30" s="7" t="s">
        <v>1</v>
      </c>
      <c r="C30" s="13">
        <v>3</v>
      </c>
      <c r="D30" s="13">
        <v>1568</v>
      </c>
      <c r="E30" s="13">
        <v>4148</v>
      </c>
      <c r="F30" s="13">
        <v>4</v>
      </c>
      <c r="G30" s="13">
        <v>3164</v>
      </c>
      <c r="H30" s="13">
        <v>6668</v>
      </c>
    </row>
    <row r="31" spans="1:8" x14ac:dyDescent="0.2">
      <c r="A31" s="11" t="s">
        <v>238</v>
      </c>
      <c r="B31" s="7" t="s">
        <v>1</v>
      </c>
      <c r="C31" s="13">
        <v>109</v>
      </c>
      <c r="D31" s="13">
        <v>3644</v>
      </c>
      <c r="E31" s="13">
        <v>7536</v>
      </c>
      <c r="F31" s="13">
        <v>88</v>
      </c>
      <c r="G31" s="13">
        <v>3290</v>
      </c>
      <c r="H31" s="13">
        <v>6662</v>
      </c>
    </row>
    <row r="32" spans="1:8" ht="25.5" x14ac:dyDescent="0.2">
      <c r="A32" s="11" t="s">
        <v>246</v>
      </c>
      <c r="B32" s="7" t="s">
        <v>1</v>
      </c>
      <c r="C32" s="13">
        <v>1</v>
      </c>
      <c r="D32" s="13">
        <v>298</v>
      </c>
      <c r="E32" s="13">
        <v>1526</v>
      </c>
      <c r="F32" s="13">
        <v>3</v>
      </c>
      <c r="G32" s="13">
        <v>266</v>
      </c>
      <c r="H32" s="13">
        <v>984</v>
      </c>
    </row>
    <row r="33" spans="1:8" ht="25.5" x14ac:dyDescent="0.2">
      <c r="A33" s="11" t="s">
        <v>247</v>
      </c>
      <c r="B33" s="7" t="s">
        <v>1</v>
      </c>
      <c r="C33" s="13"/>
      <c r="D33" s="13"/>
      <c r="E33" s="13"/>
      <c r="F33" s="13">
        <v>1</v>
      </c>
      <c r="G33" s="13">
        <v>70</v>
      </c>
      <c r="H33" s="13">
        <v>140</v>
      </c>
    </row>
    <row r="34" spans="1:8" x14ac:dyDescent="0.2">
      <c r="A34" s="11" t="s">
        <v>242</v>
      </c>
      <c r="B34" s="7" t="s">
        <v>1</v>
      </c>
      <c r="C34" s="13">
        <v>3</v>
      </c>
      <c r="D34" s="13">
        <v>124</v>
      </c>
      <c r="E34" s="13">
        <v>238</v>
      </c>
      <c r="F34" s="13">
        <v>2</v>
      </c>
      <c r="G34" s="13">
        <v>98</v>
      </c>
      <c r="H34" s="13">
        <v>272</v>
      </c>
    </row>
    <row r="35" spans="1:8" ht="25.5" customHeight="1" x14ac:dyDescent="0.2">
      <c r="A35" s="11" t="s">
        <v>243</v>
      </c>
      <c r="B35" s="7" t="s">
        <v>1</v>
      </c>
      <c r="C35" s="13">
        <v>6</v>
      </c>
      <c r="D35" s="13">
        <v>74</v>
      </c>
      <c r="E35" s="13">
        <v>148</v>
      </c>
      <c r="F35" s="13">
        <v>8</v>
      </c>
      <c r="G35" s="13">
        <v>53</v>
      </c>
      <c r="H35" s="13">
        <v>102</v>
      </c>
    </row>
    <row r="36" spans="1:8" x14ac:dyDescent="0.2">
      <c r="A36" s="11" t="s">
        <v>245</v>
      </c>
      <c r="B36" s="7" t="s">
        <v>1</v>
      </c>
      <c r="C36" s="13">
        <v>3</v>
      </c>
      <c r="D36" s="13">
        <v>62</v>
      </c>
      <c r="E36" s="13">
        <v>124</v>
      </c>
      <c r="F36" s="13">
        <v>2</v>
      </c>
      <c r="G36" s="13">
        <v>30</v>
      </c>
      <c r="H36" s="13">
        <v>90</v>
      </c>
    </row>
    <row r="37" spans="1:8" x14ac:dyDescent="0.2">
      <c r="A37" s="11" t="s">
        <v>244</v>
      </c>
      <c r="B37" s="7" t="s">
        <v>1</v>
      </c>
      <c r="C37" s="13">
        <v>2</v>
      </c>
      <c r="D37" s="13">
        <v>27</v>
      </c>
      <c r="E37" s="13">
        <v>54</v>
      </c>
      <c r="F37" s="13">
        <v>1</v>
      </c>
      <c r="G37" s="13">
        <v>123</v>
      </c>
      <c r="H37" s="13">
        <v>166</v>
      </c>
    </row>
    <row r="38" spans="1:8" x14ac:dyDescent="0.2">
      <c r="A38" s="12" t="s">
        <v>80</v>
      </c>
      <c r="B38" s="7" t="s">
        <v>1</v>
      </c>
      <c r="C38" s="11">
        <v>1135</v>
      </c>
      <c r="D38" s="11">
        <v>144616</v>
      </c>
      <c r="E38" s="11">
        <v>312912</v>
      </c>
      <c r="F38" s="11">
        <v>3641</v>
      </c>
      <c r="G38" s="11">
        <v>426981</v>
      </c>
      <c r="H38" s="11">
        <v>899881</v>
      </c>
    </row>
  </sheetData>
  <mergeCells count="9">
    <mergeCell ref="A13:A15"/>
    <mergeCell ref="A16:A19"/>
    <mergeCell ref="A20:A22"/>
    <mergeCell ref="A2:B2"/>
    <mergeCell ref="A1:H1"/>
    <mergeCell ref="C2:E2"/>
    <mergeCell ref="F2:H2"/>
    <mergeCell ref="A4:A9"/>
    <mergeCell ref="A10:A12"/>
  </mergeCells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21"/>
  <sheetViews>
    <sheetView view="pageBreakPreview" zoomScale="120" zoomScaleNormal="100" zoomScaleSheetLayoutView="120" workbookViewId="0">
      <selection activeCell="E14" sqref="E14"/>
    </sheetView>
  </sheetViews>
  <sheetFormatPr defaultColWidth="9.140625" defaultRowHeight="12.75" x14ac:dyDescent="0.2"/>
  <cols>
    <col min="1" max="8" width="15.28515625" customWidth="1"/>
  </cols>
  <sheetData>
    <row r="1" spans="1:8" ht="40.5" customHeight="1" x14ac:dyDescent="0.2">
      <c r="A1" s="78" t="s">
        <v>331</v>
      </c>
      <c r="B1" s="94"/>
      <c r="C1" s="94"/>
      <c r="D1" s="94"/>
      <c r="E1" s="94"/>
      <c r="F1" s="94"/>
      <c r="G1" s="94"/>
      <c r="H1" s="94"/>
    </row>
    <row r="2" spans="1:8" ht="25.5" customHeight="1" x14ac:dyDescent="0.2">
      <c r="A2" s="5" t="s">
        <v>1</v>
      </c>
      <c r="B2" s="5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s="14" customFormat="1" ht="22.5" customHeight="1" x14ac:dyDescent="0.2">
      <c r="A3" s="7" t="s">
        <v>235</v>
      </c>
      <c r="B3" s="7" t="s">
        <v>236</v>
      </c>
      <c r="C3" s="7" t="s">
        <v>4</v>
      </c>
      <c r="D3" s="7" t="s">
        <v>75</v>
      </c>
      <c r="E3" s="7" t="s">
        <v>24</v>
      </c>
      <c r="F3" s="7" t="s">
        <v>4</v>
      </c>
      <c r="G3" s="7" t="s">
        <v>75</v>
      </c>
      <c r="H3" s="7" t="s">
        <v>24</v>
      </c>
    </row>
    <row r="4" spans="1:8" ht="12.75" customHeight="1" x14ac:dyDescent="0.2">
      <c r="A4" s="80" t="s">
        <v>26</v>
      </c>
      <c r="B4" s="7" t="s">
        <v>68</v>
      </c>
      <c r="C4" s="13">
        <v>42</v>
      </c>
      <c r="D4" s="13">
        <v>10425</v>
      </c>
      <c r="E4" s="13">
        <v>22428</v>
      </c>
      <c r="F4" s="13">
        <v>91</v>
      </c>
      <c r="G4" s="13">
        <v>22424</v>
      </c>
      <c r="H4" s="13">
        <v>45486</v>
      </c>
    </row>
    <row r="5" spans="1:8" ht="12.75" customHeight="1" x14ac:dyDescent="0.2">
      <c r="A5" s="80"/>
      <c r="B5" s="7" t="s">
        <v>69</v>
      </c>
      <c r="C5" s="13">
        <v>58</v>
      </c>
      <c r="D5" s="13">
        <v>7337</v>
      </c>
      <c r="E5" s="13">
        <v>14864</v>
      </c>
      <c r="F5" s="13">
        <v>120</v>
      </c>
      <c r="G5" s="13">
        <v>13746</v>
      </c>
      <c r="H5" s="13">
        <v>27568</v>
      </c>
    </row>
    <row r="6" spans="1:8" ht="12.75" customHeight="1" x14ac:dyDescent="0.2">
      <c r="A6" s="80"/>
      <c r="B6" s="7" t="s">
        <v>70</v>
      </c>
      <c r="C6" s="13">
        <v>53</v>
      </c>
      <c r="D6" s="13">
        <v>2639</v>
      </c>
      <c r="E6" s="13">
        <v>5217</v>
      </c>
      <c r="F6" s="13">
        <v>119</v>
      </c>
      <c r="G6" s="13">
        <v>6966</v>
      </c>
      <c r="H6" s="13">
        <v>13668</v>
      </c>
    </row>
    <row r="7" spans="1:8" ht="12.75" customHeight="1" x14ac:dyDescent="0.2">
      <c r="A7" s="80"/>
      <c r="B7" s="7" t="s">
        <v>71</v>
      </c>
      <c r="C7" s="13">
        <v>7</v>
      </c>
      <c r="D7" s="13">
        <v>137</v>
      </c>
      <c r="E7" s="13">
        <v>264</v>
      </c>
      <c r="F7" s="13">
        <v>43</v>
      </c>
      <c r="G7" s="13">
        <v>1577</v>
      </c>
      <c r="H7" s="13">
        <v>3061</v>
      </c>
    </row>
    <row r="8" spans="1:8" ht="12.75" customHeight="1" x14ac:dyDescent="0.2">
      <c r="A8" s="80"/>
      <c r="B8" s="7" t="s">
        <v>72</v>
      </c>
      <c r="C8" s="13">
        <v>5</v>
      </c>
      <c r="D8" s="13">
        <v>87</v>
      </c>
      <c r="E8" s="13">
        <v>204</v>
      </c>
      <c r="F8" s="13">
        <v>9</v>
      </c>
      <c r="G8" s="13">
        <v>242</v>
      </c>
      <c r="H8" s="13">
        <v>450</v>
      </c>
    </row>
    <row r="9" spans="1:8" ht="12.75" customHeight="1" x14ac:dyDescent="0.2">
      <c r="A9" s="80"/>
      <c r="B9" s="7" t="s">
        <v>80</v>
      </c>
      <c r="C9" s="13">
        <f t="shared" ref="C9:H9" si="0">SUM(C4:C8)</f>
        <v>165</v>
      </c>
      <c r="D9" s="13">
        <f t="shared" si="0"/>
        <v>20625</v>
      </c>
      <c r="E9" s="13">
        <f t="shared" si="0"/>
        <v>42977</v>
      </c>
      <c r="F9" s="13">
        <f t="shared" si="0"/>
        <v>382</v>
      </c>
      <c r="G9" s="13">
        <f t="shared" si="0"/>
        <v>44955</v>
      </c>
      <c r="H9" s="13">
        <f t="shared" si="0"/>
        <v>90233</v>
      </c>
    </row>
    <row r="10" spans="1:8" x14ac:dyDescent="0.2">
      <c r="A10" s="80" t="s">
        <v>29</v>
      </c>
      <c r="B10" s="7" t="s">
        <v>69</v>
      </c>
      <c r="C10" s="13">
        <v>1</v>
      </c>
      <c r="D10" s="13">
        <v>80</v>
      </c>
      <c r="E10" s="13">
        <v>160</v>
      </c>
      <c r="F10" s="13"/>
      <c r="G10" s="13"/>
      <c r="H10" s="13"/>
    </row>
    <row r="11" spans="1:8" ht="12.75" customHeight="1" x14ac:dyDescent="0.2">
      <c r="A11" s="80"/>
      <c r="B11" s="6" t="s">
        <v>80</v>
      </c>
      <c r="C11" s="13">
        <v>1</v>
      </c>
      <c r="D11" s="13">
        <v>80</v>
      </c>
      <c r="E11" s="13">
        <v>160</v>
      </c>
      <c r="F11" s="13"/>
      <c r="G11" s="13"/>
      <c r="H11" s="13"/>
    </row>
    <row r="12" spans="1:8" ht="25.5" customHeight="1" x14ac:dyDescent="0.2">
      <c r="A12" s="7" t="s">
        <v>32</v>
      </c>
      <c r="B12" s="7" t="s">
        <v>1</v>
      </c>
      <c r="C12" s="13"/>
      <c r="D12" s="13"/>
      <c r="E12" s="13"/>
      <c r="F12" s="13">
        <v>3</v>
      </c>
      <c r="G12" s="13">
        <v>27</v>
      </c>
      <c r="H12" s="13">
        <v>54</v>
      </c>
    </row>
    <row r="13" spans="1:8" ht="25.5" customHeight="1" x14ac:dyDescent="0.2">
      <c r="A13" s="7" t="s">
        <v>33</v>
      </c>
      <c r="B13" s="7" t="s">
        <v>1</v>
      </c>
      <c r="C13" s="13"/>
      <c r="D13" s="13"/>
      <c r="E13" s="13"/>
      <c r="F13" s="13">
        <v>1</v>
      </c>
      <c r="G13" s="13">
        <v>116</v>
      </c>
      <c r="H13" s="13">
        <v>350</v>
      </c>
    </row>
    <row r="14" spans="1:8" ht="25.5" customHeight="1" x14ac:dyDescent="0.2">
      <c r="A14" s="7" t="s">
        <v>237</v>
      </c>
      <c r="B14" s="7" t="s">
        <v>1</v>
      </c>
      <c r="C14" s="13"/>
      <c r="D14" s="13"/>
      <c r="E14" s="13"/>
      <c r="F14" s="13">
        <v>3</v>
      </c>
      <c r="G14" s="13">
        <v>94</v>
      </c>
      <c r="H14" s="13">
        <v>226</v>
      </c>
    </row>
    <row r="15" spans="1:8" ht="25.5" customHeight="1" x14ac:dyDescent="0.2">
      <c r="A15" s="7" t="s">
        <v>52</v>
      </c>
      <c r="B15" s="7" t="s">
        <v>1</v>
      </c>
      <c r="C15" s="13">
        <v>14</v>
      </c>
      <c r="D15" s="13">
        <v>478</v>
      </c>
      <c r="E15" s="13">
        <v>962</v>
      </c>
      <c r="F15" s="13">
        <v>121</v>
      </c>
      <c r="G15" s="13">
        <v>4322</v>
      </c>
      <c r="H15" s="13">
        <v>8662</v>
      </c>
    </row>
    <row r="16" spans="1:8" ht="38.25" customHeight="1" x14ac:dyDescent="0.2">
      <c r="A16" s="7" t="s">
        <v>239</v>
      </c>
      <c r="B16" s="7" t="s">
        <v>1</v>
      </c>
      <c r="C16" s="13"/>
      <c r="D16" s="13"/>
      <c r="E16" s="13"/>
      <c r="F16" s="13">
        <v>1</v>
      </c>
      <c r="G16" s="13">
        <v>840</v>
      </c>
      <c r="H16" s="13">
        <v>1764</v>
      </c>
    </row>
    <row r="17" spans="1:8" ht="25.5" customHeight="1" x14ac:dyDescent="0.2">
      <c r="A17" s="7" t="s">
        <v>238</v>
      </c>
      <c r="B17" s="7" t="s">
        <v>1</v>
      </c>
      <c r="C17" s="13">
        <v>20</v>
      </c>
      <c r="D17" s="13">
        <v>649</v>
      </c>
      <c r="E17" s="13">
        <v>1300</v>
      </c>
      <c r="F17" s="13">
        <v>17</v>
      </c>
      <c r="G17" s="13">
        <v>757</v>
      </c>
      <c r="H17" s="13">
        <v>1520</v>
      </c>
    </row>
    <row r="18" spans="1:8" ht="38.25" customHeight="1" x14ac:dyDescent="0.2">
      <c r="A18" s="7" t="s">
        <v>246</v>
      </c>
      <c r="B18" s="7" t="s">
        <v>1</v>
      </c>
      <c r="C18" s="13"/>
      <c r="D18" s="13"/>
      <c r="E18" s="13"/>
      <c r="F18" s="13">
        <v>2</v>
      </c>
      <c r="G18" s="13">
        <v>249</v>
      </c>
      <c r="H18" s="13">
        <v>860</v>
      </c>
    </row>
    <row r="19" spans="1:8" ht="25.5" customHeight="1" x14ac:dyDescent="0.2">
      <c r="A19" s="7" t="s">
        <v>244</v>
      </c>
      <c r="B19" s="7" t="s">
        <v>1</v>
      </c>
      <c r="C19" s="13"/>
      <c r="D19" s="13"/>
      <c r="E19" s="13"/>
      <c r="F19" s="13">
        <v>1</v>
      </c>
      <c r="G19" s="13">
        <v>123</v>
      </c>
      <c r="H19" s="13">
        <v>166</v>
      </c>
    </row>
    <row r="20" spans="1:8" ht="22.5" customHeight="1" x14ac:dyDescent="0.2">
      <c r="A20" s="6" t="s">
        <v>80</v>
      </c>
      <c r="B20" s="7" t="s">
        <v>1</v>
      </c>
      <c r="C20" s="13">
        <v>200</v>
      </c>
      <c r="D20" s="13">
        <v>21832</v>
      </c>
      <c r="E20" s="13">
        <v>45399</v>
      </c>
      <c r="F20" s="13">
        <v>531</v>
      </c>
      <c r="G20" s="13">
        <v>51483</v>
      </c>
      <c r="H20" s="13">
        <v>103835</v>
      </c>
    </row>
    <row r="21" spans="1:8" ht="12.75" customHeight="1" x14ac:dyDescent="0.2">
      <c r="A21" s="16"/>
      <c r="B21" s="17"/>
      <c r="C21" s="17"/>
      <c r="D21" s="17"/>
      <c r="E21" s="17"/>
      <c r="F21" s="17"/>
      <c r="G21" s="17"/>
      <c r="H21" s="17"/>
    </row>
  </sheetData>
  <mergeCells count="5">
    <mergeCell ref="A1:H1"/>
    <mergeCell ref="C2:E2"/>
    <mergeCell ref="F2:H2"/>
    <mergeCell ref="A4:A9"/>
    <mergeCell ref="A10:A11"/>
  </mergeCells>
  <pageMargins left="0.75" right="0.75" top="1" bottom="1" header="0.5" footer="0.5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4"/>
  <sheetViews>
    <sheetView view="pageBreakPreview" zoomScale="120" zoomScaleNormal="100" zoomScaleSheetLayoutView="120" workbookViewId="0">
      <selection activeCell="D18" sqref="D18"/>
    </sheetView>
  </sheetViews>
  <sheetFormatPr defaultColWidth="9.140625" defaultRowHeight="12.75" x14ac:dyDescent="0.2"/>
  <cols>
    <col min="1" max="8" width="15.28515625" customWidth="1"/>
  </cols>
  <sheetData>
    <row r="1" spans="1:8" ht="41.25" customHeight="1" x14ac:dyDescent="0.2">
      <c r="A1" s="78" t="s">
        <v>330</v>
      </c>
      <c r="B1" s="94"/>
      <c r="C1" s="94"/>
      <c r="D1" s="94"/>
      <c r="E1" s="94"/>
      <c r="F1" s="94"/>
      <c r="G1" s="94"/>
      <c r="H1" s="94"/>
    </row>
    <row r="2" spans="1:8" ht="22.5" customHeight="1" x14ac:dyDescent="0.2">
      <c r="A2" s="5" t="s">
        <v>1</v>
      </c>
      <c r="B2" s="5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9.5" customHeight="1" x14ac:dyDescent="0.2">
      <c r="A3" s="7" t="s">
        <v>235</v>
      </c>
      <c r="B3" s="7" t="s">
        <v>236</v>
      </c>
      <c r="C3" s="7" t="s">
        <v>4</v>
      </c>
      <c r="D3" s="7" t="s">
        <v>75</v>
      </c>
      <c r="E3" s="7" t="s">
        <v>24</v>
      </c>
      <c r="F3" s="7" t="s">
        <v>4</v>
      </c>
      <c r="G3" s="7" t="s">
        <v>75</v>
      </c>
      <c r="H3" s="7" t="s">
        <v>24</v>
      </c>
    </row>
    <row r="4" spans="1:8" ht="12.75" customHeight="1" x14ac:dyDescent="0.2">
      <c r="A4" s="80" t="s">
        <v>26</v>
      </c>
      <c r="B4" s="7" t="s">
        <v>68</v>
      </c>
      <c r="C4" s="10">
        <v>3</v>
      </c>
      <c r="D4" s="10">
        <v>650</v>
      </c>
      <c r="E4" s="10">
        <v>1346</v>
      </c>
      <c r="F4" s="10">
        <v>9</v>
      </c>
      <c r="G4" s="10">
        <v>1700</v>
      </c>
      <c r="H4" s="10">
        <v>3516</v>
      </c>
    </row>
    <row r="5" spans="1:8" ht="12.75" customHeight="1" x14ac:dyDescent="0.2">
      <c r="A5" s="80"/>
      <c r="B5" s="7" t="s">
        <v>69</v>
      </c>
      <c r="C5" s="10">
        <v>15</v>
      </c>
      <c r="D5" s="10">
        <v>1465</v>
      </c>
      <c r="E5" s="10">
        <v>3044</v>
      </c>
      <c r="F5" s="10">
        <v>18</v>
      </c>
      <c r="G5" s="10">
        <v>1811</v>
      </c>
      <c r="H5" s="10">
        <v>3618</v>
      </c>
    </row>
    <row r="6" spans="1:8" ht="12.75" customHeight="1" x14ac:dyDescent="0.2">
      <c r="A6" s="80"/>
      <c r="B6" s="7" t="s">
        <v>70</v>
      </c>
      <c r="C6" s="10">
        <v>20</v>
      </c>
      <c r="D6" s="10">
        <v>1019</v>
      </c>
      <c r="E6" s="10">
        <v>2117</v>
      </c>
      <c r="F6" s="10">
        <v>68</v>
      </c>
      <c r="G6" s="10">
        <v>3270</v>
      </c>
      <c r="H6" s="10">
        <v>6449</v>
      </c>
    </row>
    <row r="7" spans="1:8" ht="12.75" customHeight="1" x14ac:dyDescent="0.2">
      <c r="A7" s="80"/>
      <c r="B7" s="7" t="s">
        <v>71</v>
      </c>
      <c r="C7" s="10">
        <v>1</v>
      </c>
      <c r="D7" s="10">
        <v>35</v>
      </c>
      <c r="E7" s="10">
        <v>65</v>
      </c>
      <c r="F7" s="10">
        <v>49</v>
      </c>
      <c r="G7" s="10">
        <v>1868</v>
      </c>
      <c r="H7" s="10">
        <v>3669</v>
      </c>
    </row>
    <row r="8" spans="1:8" ht="12.75" customHeight="1" x14ac:dyDescent="0.2">
      <c r="A8" s="80"/>
      <c r="B8" s="7" t="s">
        <v>72</v>
      </c>
      <c r="C8" s="10">
        <v>9</v>
      </c>
      <c r="D8" s="10">
        <v>114</v>
      </c>
      <c r="E8" s="10">
        <v>228</v>
      </c>
      <c r="F8" s="10">
        <v>6</v>
      </c>
      <c r="G8" s="10">
        <v>160</v>
      </c>
      <c r="H8" s="10">
        <v>318</v>
      </c>
    </row>
    <row r="9" spans="1:8" ht="12.75" customHeight="1" x14ac:dyDescent="0.2">
      <c r="A9" s="80"/>
      <c r="B9" s="6" t="s">
        <v>80</v>
      </c>
      <c r="C9" s="10">
        <v>48</v>
      </c>
      <c r="D9" s="10">
        <v>3283</v>
      </c>
      <c r="E9" s="10">
        <v>6800</v>
      </c>
      <c r="F9" s="10">
        <v>150</v>
      </c>
      <c r="G9" s="10">
        <v>8809</v>
      </c>
      <c r="H9" s="10">
        <v>17570</v>
      </c>
    </row>
    <row r="10" spans="1:8" ht="25.5" customHeight="1" x14ac:dyDescent="0.2">
      <c r="A10" s="80" t="s">
        <v>28</v>
      </c>
      <c r="B10" s="7" t="s">
        <v>250</v>
      </c>
      <c r="C10" s="10">
        <v>1</v>
      </c>
      <c r="D10" s="10">
        <v>220</v>
      </c>
      <c r="E10" s="10">
        <v>494</v>
      </c>
      <c r="F10" s="10"/>
      <c r="G10" s="10"/>
      <c r="H10" s="10"/>
    </row>
    <row r="11" spans="1:8" ht="12.75" customHeight="1" x14ac:dyDescent="0.2">
      <c r="A11" s="80"/>
      <c r="B11" s="7" t="s">
        <v>249</v>
      </c>
      <c r="C11" s="10"/>
      <c r="D11" s="10"/>
      <c r="E11" s="10"/>
      <c r="F11" s="10">
        <v>2</v>
      </c>
      <c r="G11" s="10">
        <v>176</v>
      </c>
      <c r="H11" s="10">
        <v>368</v>
      </c>
    </row>
    <row r="12" spans="1:8" ht="12.75" customHeight="1" x14ac:dyDescent="0.2">
      <c r="A12" s="80"/>
      <c r="B12" s="7" t="s">
        <v>80</v>
      </c>
      <c r="C12" s="10">
        <v>1</v>
      </c>
      <c r="D12" s="10">
        <v>220</v>
      </c>
      <c r="E12" s="10">
        <v>494</v>
      </c>
      <c r="F12" s="10">
        <v>2</v>
      </c>
      <c r="G12" s="10">
        <v>176</v>
      </c>
      <c r="H12" s="10">
        <v>368</v>
      </c>
    </row>
    <row r="13" spans="1:8" ht="25.5" customHeight="1" x14ac:dyDescent="0.2">
      <c r="A13" s="80" t="s">
        <v>29</v>
      </c>
      <c r="B13" s="7" t="s">
        <v>68</v>
      </c>
      <c r="C13" s="10">
        <v>1</v>
      </c>
      <c r="D13" s="10">
        <v>120</v>
      </c>
      <c r="E13" s="10">
        <v>242</v>
      </c>
      <c r="F13" s="10">
        <v>2</v>
      </c>
      <c r="G13" s="10">
        <v>331</v>
      </c>
      <c r="H13" s="10">
        <v>721</v>
      </c>
    </row>
    <row r="14" spans="1:8" ht="12.75" customHeight="1" x14ac:dyDescent="0.2">
      <c r="A14" s="80"/>
      <c r="B14" s="7" t="s">
        <v>69</v>
      </c>
      <c r="C14" s="10">
        <v>3</v>
      </c>
      <c r="D14" s="10">
        <v>225</v>
      </c>
      <c r="E14" s="10">
        <v>450</v>
      </c>
      <c r="F14" s="10">
        <v>4</v>
      </c>
      <c r="G14" s="10">
        <v>476</v>
      </c>
      <c r="H14" s="10">
        <v>979</v>
      </c>
    </row>
    <row r="15" spans="1:8" ht="12.75" customHeight="1" x14ac:dyDescent="0.2">
      <c r="A15" s="80"/>
      <c r="B15" s="7" t="s">
        <v>70</v>
      </c>
      <c r="C15" s="10"/>
      <c r="D15" s="10"/>
      <c r="E15" s="10"/>
      <c r="F15" s="10">
        <v>2</v>
      </c>
      <c r="G15" s="10">
        <v>107</v>
      </c>
      <c r="H15" s="10">
        <v>211</v>
      </c>
    </row>
    <row r="16" spans="1:8" ht="12.75" customHeight="1" x14ac:dyDescent="0.2">
      <c r="A16" s="80"/>
      <c r="B16" s="7" t="s">
        <v>80</v>
      </c>
      <c r="C16" s="10">
        <f t="shared" ref="C16:H16" si="0">SUM(C13:C15)</f>
        <v>4</v>
      </c>
      <c r="D16" s="10">
        <f t="shared" si="0"/>
        <v>345</v>
      </c>
      <c r="E16" s="10">
        <f t="shared" si="0"/>
        <v>692</v>
      </c>
      <c r="F16" s="10">
        <f t="shared" si="0"/>
        <v>8</v>
      </c>
      <c r="G16" s="10">
        <f t="shared" si="0"/>
        <v>914</v>
      </c>
      <c r="H16" s="10">
        <f t="shared" si="0"/>
        <v>1911</v>
      </c>
    </row>
    <row r="17" spans="1:8" ht="25.5" customHeight="1" x14ac:dyDescent="0.2">
      <c r="A17" s="7" t="s">
        <v>32</v>
      </c>
      <c r="B17" s="7" t="s">
        <v>1</v>
      </c>
      <c r="C17" s="10"/>
      <c r="D17" s="10"/>
      <c r="E17" s="10"/>
      <c r="F17" s="10">
        <v>7</v>
      </c>
      <c r="G17" s="10">
        <v>73</v>
      </c>
      <c r="H17" s="10">
        <v>152</v>
      </c>
    </row>
    <row r="18" spans="1:8" ht="25.5" customHeight="1" x14ac:dyDescent="0.2">
      <c r="A18" s="7" t="s">
        <v>33</v>
      </c>
      <c r="B18" s="7" t="s">
        <v>1</v>
      </c>
      <c r="C18" s="10">
        <v>1</v>
      </c>
      <c r="D18" s="10">
        <v>25</v>
      </c>
      <c r="E18" s="10">
        <v>75</v>
      </c>
      <c r="F18" s="10">
        <v>1</v>
      </c>
      <c r="G18" s="10">
        <v>40</v>
      </c>
      <c r="H18" s="10">
        <v>120</v>
      </c>
    </row>
    <row r="19" spans="1:8" ht="25.5" customHeight="1" x14ac:dyDescent="0.2">
      <c r="A19" s="7" t="s">
        <v>237</v>
      </c>
      <c r="B19" s="7" t="s">
        <v>1</v>
      </c>
      <c r="C19" s="10"/>
      <c r="D19" s="10"/>
      <c r="E19" s="10"/>
      <c r="F19" s="10">
        <v>1</v>
      </c>
      <c r="G19" s="10">
        <v>27</v>
      </c>
      <c r="H19" s="10">
        <v>54</v>
      </c>
    </row>
    <row r="20" spans="1:8" ht="25.5" customHeight="1" x14ac:dyDescent="0.2">
      <c r="A20" s="7" t="s">
        <v>52</v>
      </c>
      <c r="B20" s="7" t="s">
        <v>1</v>
      </c>
      <c r="C20" s="10"/>
      <c r="D20" s="10"/>
      <c r="E20" s="10"/>
      <c r="F20" s="10">
        <v>32</v>
      </c>
      <c r="G20" s="10">
        <v>643</v>
      </c>
      <c r="H20" s="10">
        <v>1346</v>
      </c>
    </row>
    <row r="21" spans="1:8" ht="25.5" customHeight="1" x14ac:dyDescent="0.2">
      <c r="A21" s="7" t="s">
        <v>238</v>
      </c>
      <c r="B21" s="7" t="s">
        <v>1</v>
      </c>
      <c r="C21" s="10">
        <v>11</v>
      </c>
      <c r="D21" s="10">
        <v>374</v>
      </c>
      <c r="E21" s="10">
        <v>782</v>
      </c>
      <c r="F21" s="10">
        <v>2</v>
      </c>
      <c r="G21" s="10">
        <v>46</v>
      </c>
      <c r="H21" s="10">
        <v>89</v>
      </c>
    </row>
    <row r="22" spans="1:8" ht="25.5" customHeight="1" x14ac:dyDescent="0.2">
      <c r="A22" s="7" t="s">
        <v>243</v>
      </c>
      <c r="B22" s="7" t="s">
        <v>1</v>
      </c>
      <c r="C22" s="10"/>
      <c r="D22" s="10"/>
      <c r="E22" s="10"/>
      <c r="F22" s="10">
        <v>1</v>
      </c>
      <c r="G22" s="10">
        <v>5</v>
      </c>
      <c r="H22" s="10">
        <v>5</v>
      </c>
    </row>
    <row r="23" spans="1:8" ht="19.5" customHeight="1" x14ac:dyDescent="0.2">
      <c r="A23" s="6" t="s">
        <v>80</v>
      </c>
      <c r="B23" s="7" t="s">
        <v>1</v>
      </c>
      <c r="C23" s="10">
        <v>65</v>
      </c>
      <c r="D23" s="10">
        <v>4247</v>
      </c>
      <c r="E23" s="10">
        <v>8843</v>
      </c>
      <c r="F23" s="10">
        <v>204</v>
      </c>
      <c r="G23" s="10">
        <v>10733</v>
      </c>
      <c r="H23" s="10">
        <v>21615</v>
      </c>
    </row>
    <row r="24" spans="1:8" ht="18.75" customHeight="1" x14ac:dyDescent="0.2">
      <c r="A24" s="70" t="s">
        <v>254</v>
      </c>
      <c r="B24" s="67"/>
      <c r="C24" s="67"/>
      <c r="D24" s="67"/>
      <c r="E24" s="67"/>
      <c r="F24" s="67"/>
      <c r="G24" s="67"/>
      <c r="H24" s="67"/>
    </row>
  </sheetData>
  <mergeCells count="7">
    <mergeCell ref="A13:A16"/>
    <mergeCell ref="A24:H24"/>
    <mergeCell ref="A1:H1"/>
    <mergeCell ref="C2:E2"/>
    <mergeCell ref="F2:H2"/>
    <mergeCell ref="A4:A9"/>
    <mergeCell ref="A10:A12"/>
  </mergeCells>
  <pageMargins left="0.75" right="0.75" top="1" bottom="1" header="0.5" footer="0.5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30"/>
  <sheetViews>
    <sheetView view="pageBreakPreview" topLeftCell="A7" zoomScale="120" zoomScaleNormal="100" zoomScaleSheetLayoutView="120" workbookViewId="0">
      <selection activeCell="D19" sqref="D19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332</v>
      </c>
      <c r="B1" s="94"/>
      <c r="C1" s="94"/>
      <c r="D1" s="94"/>
      <c r="E1" s="94"/>
      <c r="F1" s="94"/>
      <c r="G1" s="94"/>
      <c r="H1" s="94"/>
    </row>
    <row r="2" spans="1:8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x14ac:dyDescent="0.2">
      <c r="A4" s="80" t="s">
        <v>26</v>
      </c>
      <c r="B4" s="19" t="s">
        <v>68</v>
      </c>
      <c r="C4" s="13">
        <v>28</v>
      </c>
      <c r="D4" s="13">
        <v>9694</v>
      </c>
      <c r="E4" s="13">
        <v>21719</v>
      </c>
      <c r="F4" s="13">
        <v>90</v>
      </c>
      <c r="G4" s="13">
        <v>26904</v>
      </c>
      <c r="H4" s="13">
        <v>56921</v>
      </c>
    </row>
    <row r="5" spans="1:8" x14ac:dyDescent="0.2">
      <c r="A5" s="80"/>
      <c r="B5" s="19" t="s">
        <v>69</v>
      </c>
      <c r="C5" s="13">
        <v>48</v>
      </c>
      <c r="D5" s="13">
        <v>5535</v>
      </c>
      <c r="E5" s="13">
        <v>11890</v>
      </c>
      <c r="F5" s="13">
        <v>160</v>
      </c>
      <c r="G5" s="13">
        <v>25112</v>
      </c>
      <c r="H5" s="13">
        <v>51804</v>
      </c>
    </row>
    <row r="6" spans="1:8" x14ac:dyDescent="0.2">
      <c r="A6" s="80"/>
      <c r="B6" s="19" t="s">
        <v>70</v>
      </c>
      <c r="C6" s="13">
        <v>66</v>
      </c>
      <c r="D6" s="13">
        <v>3641</v>
      </c>
      <c r="E6" s="13">
        <v>7498</v>
      </c>
      <c r="F6" s="13">
        <v>192</v>
      </c>
      <c r="G6" s="13">
        <v>11976</v>
      </c>
      <c r="H6" s="13">
        <v>24281</v>
      </c>
    </row>
    <row r="7" spans="1:8" x14ac:dyDescent="0.2">
      <c r="A7" s="80"/>
      <c r="B7" s="19" t="s">
        <v>71</v>
      </c>
      <c r="C7" s="13">
        <v>13</v>
      </c>
      <c r="D7" s="13">
        <v>471</v>
      </c>
      <c r="E7" s="13">
        <v>1252</v>
      </c>
      <c r="F7" s="13">
        <v>81</v>
      </c>
      <c r="G7" s="13">
        <v>3072</v>
      </c>
      <c r="H7" s="13">
        <v>6131</v>
      </c>
    </row>
    <row r="8" spans="1:8" x14ac:dyDescent="0.2">
      <c r="A8" s="80"/>
      <c r="B8" s="19" t="s">
        <v>72</v>
      </c>
      <c r="C8" s="13">
        <v>15</v>
      </c>
      <c r="D8" s="13">
        <v>241</v>
      </c>
      <c r="E8" s="13">
        <v>498</v>
      </c>
      <c r="F8" s="13">
        <v>5</v>
      </c>
      <c r="G8" s="13">
        <v>117</v>
      </c>
      <c r="H8" s="13">
        <v>237</v>
      </c>
    </row>
    <row r="9" spans="1:8" x14ac:dyDescent="0.2">
      <c r="A9" s="80"/>
      <c r="B9" s="19" t="s">
        <v>80</v>
      </c>
      <c r="C9" s="13">
        <f t="shared" ref="C9:H9" si="0">SUM(C4:C8)</f>
        <v>170</v>
      </c>
      <c r="D9" s="13">
        <f t="shared" si="0"/>
        <v>19582</v>
      </c>
      <c r="E9" s="13">
        <f t="shared" si="0"/>
        <v>42857</v>
      </c>
      <c r="F9" s="13">
        <f t="shared" si="0"/>
        <v>528</v>
      </c>
      <c r="G9" s="13">
        <f t="shared" si="0"/>
        <v>67181</v>
      </c>
      <c r="H9" s="13">
        <f t="shared" si="0"/>
        <v>139374</v>
      </c>
    </row>
    <row r="10" spans="1:8" x14ac:dyDescent="0.2">
      <c r="A10" s="80" t="s">
        <v>27</v>
      </c>
      <c r="B10" s="19" t="s">
        <v>248</v>
      </c>
      <c r="C10" s="13"/>
      <c r="D10" s="13"/>
      <c r="E10" s="13"/>
      <c r="F10" s="13">
        <v>1</v>
      </c>
      <c r="G10" s="13">
        <v>15</v>
      </c>
      <c r="H10" s="13">
        <v>30</v>
      </c>
    </row>
    <row r="11" spans="1:8" x14ac:dyDescent="0.2">
      <c r="A11" s="80"/>
      <c r="B11" s="19" t="s">
        <v>80</v>
      </c>
      <c r="C11" s="13"/>
      <c r="D11" s="13"/>
      <c r="E11" s="13"/>
      <c r="F11" s="13">
        <v>1</v>
      </c>
      <c r="G11" s="13">
        <v>15</v>
      </c>
      <c r="H11" s="13">
        <v>30</v>
      </c>
    </row>
    <row r="12" spans="1:8" x14ac:dyDescent="0.2">
      <c r="A12" s="80" t="s">
        <v>28</v>
      </c>
      <c r="B12" s="19" t="s">
        <v>250</v>
      </c>
      <c r="C12" s="13">
        <v>11</v>
      </c>
      <c r="D12" s="13">
        <v>2215</v>
      </c>
      <c r="E12" s="13">
        <v>4867</v>
      </c>
      <c r="F12" s="13">
        <v>22</v>
      </c>
      <c r="G12" s="13">
        <v>8065</v>
      </c>
      <c r="H12" s="13">
        <v>17818</v>
      </c>
    </row>
    <row r="13" spans="1:8" x14ac:dyDescent="0.2">
      <c r="A13" s="80"/>
      <c r="B13" s="19" t="s">
        <v>249</v>
      </c>
      <c r="C13" s="13">
        <v>10</v>
      </c>
      <c r="D13" s="13">
        <v>2628</v>
      </c>
      <c r="E13" s="13">
        <v>6718</v>
      </c>
      <c r="F13" s="13">
        <v>10</v>
      </c>
      <c r="G13" s="13">
        <v>1747</v>
      </c>
      <c r="H13" s="13">
        <v>3598</v>
      </c>
    </row>
    <row r="14" spans="1:8" x14ac:dyDescent="0.2">
      <c r="A14" s="80"/>
      <c r="B14" s="19" t="s">
        <v>80</v>
      </c>
      <c r="C14" s="13">
        <v>21</v>
      </c>
      <c r="D14" s="13">
        <v>4843</v>
      </c>
      <c r="E14" s="13">
        <v>11585</v>
      </c>
      <c r="F14" s="13">
        <v>32</v>
      </c>
      <c r="G14" s="13">
        <v>9812</v>
      </c>
      <c r="H14" s="13">
        <v>21416</v>
      </c>
    </row>
    <row r="15" spans="1:8" x14ac:dyDescent="0.2">
      <c r="A15" s="80" t="s">
        <v>29</v>
      </c>
      <c r="B15" s="19" t="s">
        <v>68</v>
      </c>
      <c r="C15" s="13">
        <v>9</v>
      </c>
      <c r="D15" s="13">
        <v>5153</v>
      </c>
      <c r="E15" s="13">
        <v>11160</v>
      </c>
      <c r="F15" s="13">
        <v>19</v>
      </c>
      <c r="G15" s="13">
        <v>5645</v>
      </c>
      <c r="H15" s="13">
        <v>11615</v>
      </c>
    </row>
    <row r="16" spans="1:8" x14ac:dyDescent="0.2">
      <c r="A16" s="80"/>
      <c r="B16" s="19" t="s">
        <v>69</v>
      </c>
      <c r="C16" s="13">
        <v>9</v>
      </c>
      <c r="D16" s="13">
        <v>1161</v>
      </c>
      <c r="E16" s="13">
        <v>2496</v>
      </c>
      <c r="F16" s="13">
        <v>6</v>
      </c>
      <c r="G16" s="13">
        <v>704</v>
      </c>
      <c r="H16" s="13">
        <v>1487</v>
      </c>
    </row>
    <row r="17" spans="1:8" x14ac:dyDescent="0.2">
      <c r="A17" s="80"/>
      <c r="B17" s="19" t="s">
        <v>70</v>
      </c>
      <c r="C17" s="13">
        <v>2</v>
      </c>
      <c r="D17" s="13">
        <v>158</v>
      </c>
      <c r="E17" s="13">
        <v>324</v>
      </c>
      <c r="F17" s="13">
        <v>4</v>
      </c>
      <c r="G17" s="13">
        <v>427</v>
      </c>
      <c r="H17" s="13">
        <v>858</v>
      </c>
    </row>
    <row r="18" spans="1:8" x14ac:dyDescent="0.2">
      <c r="A18" s="80"/>
      <c r="B18" s="19" t="s">
        <v>80</v>
      </c>
      <c r="C18" s="13">
        <f t="shared" ref="C18:H18" si="1">SUM(C15:C17)</f>
        <v>20</v>
      </c>
      <c r="D18" s="13">
        <f t="shared" si="1"/>
        <v>6472</v>
      </c>
      <c r="E18" s="13">
        <f t="shared" si="1"/>
        <v>13980</v>
      </c>
      <c r="F18" s="13">
        <f t="shared" si="1"/>
        <v>29</v>
      </c>
      <c r="G18" s="13">
        <f t="shared" si="1"/>
        <v>6776</v>
      </c>
      <c r="H18" s="13">
        <f t="shared" si="1"/>
        <v>13960</v>
      </c>
    </row>
    <row r="19" spans="1:8" ht="38.25" x14ac:dyDescent="0.2">
      <c r="A19" s="19" t="s">
        <v>31</v>
      </c>
      <c r="B19" s="19" t="s">
        <v>1</v>
      </c>
      <c r="C19" s="13"/>
      <c r="D19" s="13"/>
      <c r="E19" s="13"/>
      <c r="F19" s="13">
        <v>1</v>
      </c>
      <c r="G19" s="13">
        <v>33</v>
      </c>
      <c r="H19" s="13">
        <v>75</v>
      </c>
    </row>
    <row r="20" spans="1:8" x14ac:dyDescent="0.2">
      <c r="A20" s="19" t="s">
        <v>32</v>
      </c>
      <c r="B20" s="19" t="s">
        <v>1</v>
      </c>
      <c r="C20" s="13">
        <v>1</v>
      </c>
      <c r="D20" s="13">
        <v>20</v>
      </c>
      <c r="E20" s="13">
        <v>40</v>
      </c>
      <c r="F20" s="13">
        <v>15</v>
      </c>
      <c r="G20" s="13">
        <v>240</v>
      </c>
      <c r="H20" s="13">
        <v>484</v>
      </c>
    </row>
    <row r="21" spans="1:8" x14ac:dyDescent="0.2">
      <c r="A21" s="19" t="s">
        <v>33</v>
      </c>
      <c r="B21" s="19" t="s">
        <v>1</v>
      </c>
      <c r="C21" s="13">
        <v>3</v>
      </c>
      <c r="D21" s="13">
        <v>268</v>
      </c>
      <c r="E21" s="13">
        <v>764</v>
      </c>
      <c r="F21" s="13">
        <v>2</v>
      </c>
      <c r="G21" s="13">
        <v>190</v>
      </c>
      <c r="H21" s="13">
        <v>520</v>
      </c>
    </row>
    <row r="22" spans="1:8" x14ac:dyDescent="0.2">
      <c r="A22" s="19" t="s">
        <v>237</v>
      </c>
      <c r="B22" s="19" t="s">
        <v>1</v>
      </c>
      <c r="C22" s="13">
        <v>1</v>
      </c>
      <c r="D22" s="13">
        <v>128</v>
      </c>
      <c r="E22" s="13">
        <v>256</v>
      </c>
      <c r="F22" s="13">
        <v>54</v>
      </c>
      <c r="G22" s="13">
        <v>2589</v>
      </c>
      <c r="H22" s="13">
        <v>6339</v>
      </c>
    </row>
    <row r="23" spans="1:8" x14ac:dyDescent="0.2">
      <c r="A23" s="19" t="s">
        <v>52</v>
      </c>
      <c r="B23" s="19" t="s">
        <v>1</v>
      </c>
      <c r="C23" s="13">
        <v>1</v>
      </c>
      <c r="D23" s="13">
        <v>11</v>
      </c>
      <c r="E23" s="13">
        <v>22</v>
      </c>
      <c r="F23" s="13">
        <v>54</v>
      </c>
      <c r="G23" s="13">
        <v>1619</v>
      </c>
      <c r="H23" s="13">
        <v>3404</v>
      </c>
    </row>
    <row r="24" spans="1:8" ht="25.5" x14ac:dyDescent="0.2">
      <c r="A24" s="19" t="s">
        <v>239</v>
      </c>
      <c r="B24" s="19" t="s">
        <v>1</v>
      </c>
      <c r="C24" s="13">
        <v>3</v>
      </c>
      <c r="D24" s="13">
        <v>1568</v>
      </c>
      <c r="E24" s="13">
        <v>4148</v>
      </c>
      <c r="F24" s="13"/>
      <c r="G24" s="13"/>
      <c r="H24" s="13"/>
    </row>
    <row r="25" spans="1:8" x14ac:dyDescent="0.2">
      <c r="A25" s="19" t="s">
        <v>238</v>
      </c>
      <c r="B25" s="19" t="s">
        <v>1</v>
      </c>
      <c r="C25" s="13">
        <v>41</v>
      </c>
      <c r="D25" s="13">
        <v>1481</v>
      </c>
      <c r="E25" s="13">
        <v>3152</v>
      </c>
      <c r="F25" s="13">
        <v>40</v>
      </c>
      <c r="G25" s="13">
        <v>1523</v>
      </c>
      <c r="H25" s="13">
        <v>3109</v>
      </c>
    </row>
    <row r="26" spans="1:8" ht="25.5" x14ac:dyDescent="0.2">
      <c r="A26" s="19" t="s">
        <v>246</v>
      </c>
      <c r="B26" s="19" t="s">
        <v>1</v>
      </c>
      <c r="C26" s="13">
        <v>1</v>
      </c>
      <c r="D26" s="13">
        <v>298</v>
      </c>
      <c r="E26" s="13">
        <v>1526</v>
      </c>
      <c r="F26" s="13">
        <v>1</v>
      </c>
      <c r="G26" s="13">
        <v>17</v>
      </c>
      <c r="H26" s="13">
        <v>124</v>
      </c>
    </row>
    <row r="27" spans="1:8" ht="25.5" x14ac:dyDescent="0.2">
      <c r="A27" s="19" t="s">
        <v>247</v>
      </c>
      <c r="B27" s="19" t="s">
        <v>1</v>
      </c>
      <c r="C27" s="13"/>
      <c r="D27" s="13"/>
      <c r="E27" s="13"/>
      <c r="F27" s="13">
        <v>1</v>
      </c>
      <c r="G27" s="13">
        <v>70</v>
      </c>
      <c r="H27" s="13">
        <v>140</v>
      </c>
    </row>
    <row r="28" spans="1:8" ht="25.5" x14ac:dyDescent="0.2">
      <c r="A28" s="19" t="s">
        <v>243</v>
      </c>
      <c r="B28" s="19" t="s">
        <v>1</v>
      </c>
      <c r="C28" s="13">
        <v>1</v>
      </c>
      <c r="D28" s="13">
        <v>25</v>
      </c>
      <c r="E28" s="13">
        <v>50</v>
      </c>
      <c r="F28" s="13">
        <v>3</v>
      </c>
      <c r="G28" s="13">
        <v>17</v>
      </c>
      <c r="H28" s="13">
        <v>36</v>
      </c>
    </row>
    <row r="29" spans="1:8" x14ac:dyDescent="0.2">
      <c r="A29" s="18" t="s">
        <v>80</v>
      </c>
      <c r="B29" s="19" t="s">
        <v>1</v>
      </c>
      <c r="C29" s="13">
        <v>263</v>
      </c>
      <c r="D29" s="13">
        <v>34696</v>
      </c>
      <c r="E29" s="13">
        <v>78380</v>
      </c>
      <c r="F29" s="13">
        <v>761</v>
      </c>
      <c r="G29" s="13">
        <v>90082</v>
      </c>
      <c r="H29" s="13">
        <v>189011</v>
      </c>
    </row>
    <row r="30" spans="1:8" x14ac:dyDescent="0.2">
      <c r="A30" s="70" t="s">
        <v>256</v>
      </c>
      <c r="B30" s="67"/>
      <c r="C30" s="67"/>
      <c r="D30" s="67"/>
      <c r="E30" s="67"/>
      <c r="F30" s="67"/>
      <c r="G30" s="67"/>
      <c r="H30" s="67"/>
    </row>
  </sheetData>
  <mergeCells count="8">
    <mergeCell ref="A12:A14"/>
    <mergeCell ref="A15:A18"/>
    <mergeCell ref="A30:H30"/>
    <mergeCell ref="A1:H1"/>
    <mergeCell ref="C2:E2"/>
    <mergeCell ref="F2:H2"/>
    <mergeCell ref="A4:A9"/>
    <mergeCell ref="A10:A11"/>
  </mergeCells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23"/>
  <sheetViews>
    <sheetView view="pageBreakPreview" zoomScale="120" zoomScaleNormal="100" zoomScaleSheetLayoutView="120" workbookViewId="0">
      <selection activeCell="N17" sqref="N17"/>
    </sheetView>
  </sheetViews>
  <sheetFormatPr defaultColWidth="9.140625" defaultRowHeight="12.75" x14ac:dyDescent="0.2"/>
  <cols>
    <col min="1" max="1" width="10.7109375" customWidth="1"/>
    <col min="2" max="7" width="13" customWidth="1"/>
    <col min="12" max="12" width="2.7109375" customWidth="1"/>
  </cols>
  <sheetData>
    <row r="1" spans="1:7" ht="30" customHeight="1" x14ac:dyDescent="0.2">
      <c r="A1" s="70" t="s">
        <v>0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</v>
      </c>
      <c r="B4" s="1">
        <v>1402</v>
      </c>
      <c r="C4" s="1">
        <v>1933</v>
      </c>
    </row>
    <row r="5" spans="1:7" ht="12.75" customHeight="1" x14ac:dyDescent="0.2">
      <c r="A5" s="2" t="s">
        <v>6</v>
      </c>
      <c r="B5" s="1">
        <v>1365</v>
      </c>
      <c r="C5" s="1">
        <v>1954</v>
      </c>
    </row>
    <row r="6" spans="1:7" ht="12.75" customHeight="1" x14ac:dyDescent="0.2">
      <c r="A6" s="2" t="s">
        <v>7</v>
      </c>
      <c r="B6" s="1">
        <v>1311</v>
      </c>
      <c r="C6" s="1">
        <v>1907</v>
      </c>
    </row>
    <row r="7" spans="1:7" ht="12.75" customHeight="1" x14ac:dyDescent="0.2">
      <c r="A7" s="2" t="s">
        <v>8</v>
      </c>
      <c r="B7" s="1">
        <v>1300</v>
      </c>
      <c r="C7" s="1">
        <v>1824</v>
      </c>
    </row>
    <row r="8" spans="1:7" ht="12.75" customHeight="1" x14ac:dyDescent="0.2">
      <c r="A8" s="2" t="s">
        <v>9</v>
      </c>
      <c r="B8" s="1">
        <v>1237</v>
      </c>
      <c r="C8" s="1">
        <v>1998</v>
      </c>
    </row>
    <row r="9" spans="1:7" ht="12.75" customHeight="1" x14ac:dyDescent="0.2">
      <c r="A9" s="2" t="s">
        <v>10</v>
      </c>
      <c r="B9" s="1">
        <v>1138</v>
      </c>
      <c r="C9" s="1">
        <v>2124</v>
      </c>
    </row>
    <row r="10" spans="1:7" ht="12.75" customHeight="1" x14ac:dyDescent="0.2">
      <c r="A10" s="2" t="s">
        <v>11</v>
      </c>
      <c r="B10" s="1">
        <v>1130</v>
      </c>
      <c r="C10" s="1">
        <v>2240</v>
      </c>
    </row>
    <row r="11" spans="1:7" ht="12.75" customHeight="1" x14ac:dyDescent="0.2">
      <c r="A11" s="2" t="s">
        <v>12</v>
      </c>
      <c r="B11" s="1">
        <v>1151</v>
      </c>
      <c r="C11" s="1">
        <v>2357</v>
      </c>
    </row>
    <row r="12" spans="1:7" ht="12.75" customHeight="1" x14ac:dyDescent="0.2">
      <c r="A12" s="2" t="s">
        <v>13</v>
      </c>
      <c r="B12" s="1">
        <v>1039</v>
      </c>
      <c r="C12" s="1">
        <v>2412</v>
      </c>
    </row>
    <row r="13" spans="1:7" ht="12.75" customHeight="1" x14ac:dyDescent="0.2">
      <c r="A13" s="2" t="s">
        <v>14</v>
      </c>
      <c r="B13" s="1">
        <v>869</v>
      </c>
      <c r="C13" s="1">
        <v>2475</v>
      </c>
    </row>
    <row r="14" spans="1:7" ht="12.75" customHeight="1" x14ac:dyDescent="0.2">
      <c r="A14" s="2" t="s">
        <v>15</v>
      </c>
      <c r="B14" s="1">
        <v>776</v>
      </c>
      <c r="C14" s="1">
        <v>2514</v>
      </c>
    </row>
    <row r="15" spans="1:7" ht="12.75" customHeight="1" x14ac:dyDescent="0.2">
      <c r="A15" s="2" t="s">
        <v>16</v>
      </c>
      <c r="B15" s="1">
        <v>772</v>
      </c>
      <c r="C15" s="1">
        <v>2566</v>
      </c>
    </row>
    <row r="16" spans="1:7" ht="12.75" customHeight="1" x14ac:dyDescent="0.2">
      <c r="A16" s="2" t="s">
        <v>17</v>
      </c>
      <c r="B16" s="1">
        <v>754</v>
      </c>
      <c r="C16" s="1">
        <v>2625</v>
      </c>
    </row>
    <row r="17" spans="1:3" ht="12.75" customHeight="1" x14ac:dyDescent="0.2">
      <c r="A17" s="2" t="s">
        <v>18</v>
      </c>
      <c r="B17" s="1">
        <v>877</v>
      </c>
      <c r="C17" s="1">
        <v>2647</v>
      </c>
    </row>
    <row r="18" spans="1:3" ht="12.75" customHeight="1" x14ac:dyDescent="0.2">
      <c r="A18" s="2" t="s">
        <v>19</v>
      </c>
      <c r="B18" s="1">
        <v>922</v>
      </c>
      <c r="C18" s="1">
        <v>2783</v>
      </c>
    </row>
    <row r="19" spans="1:3" ht="12.75" customHeight="1" x14ac:dyDescent="0.2">
      <c r="A19" s="2" t="s">
        <v>20</v>
      </c>
      <c r="B19" s="1">
        <v>960</v>
      </c>
      <c r="C19" s="1">
        <v>2870</v>
      </c>
    </row>
    <row r="20" spans="1:3" ht="12.75" customHeight="1" x14ac:dyDescent="0.2">
      <c r="A20" s="2" t="s">
        <v>21</v>
      </c>
      <c r="B20" s="1">
        <v>1056</v>
      </c>
      <c r="C20" s="1">
        <v>2982</v>
      </c>
    </row>
    <row r="21" spans="1:3" ht="12.75" customHeight="1" x14ac:dyDescent="0.2">
      <c r="A21" s="2" t="s">
        <v>22</v>
      </c>
      <c r="B21" s="1">
        <v>1117</v>
      </c>
      <c r="C21" s="1">
        <v>3131</v>
      </c>
    </row>
    <row r="22" spans="1:3" x14ac:dyDescent="0.2">
      <c r="A22" s="31">
        <v>2015</v>
      </c>
      <c r="B22" s="1">
        <v>1125</v>
      </c>
      <c r="C22" s="1">
        <v>3309</v>
      </c>
    </row>
    <row r="23" spans="1:3" x14ac:dyDescent="0.2">
      <c r="A23" s="31">
        <v>2016</v>
      </c>
      <c r="B23" s="1">
        <v>1135</v>
      </c>
      <c r="C23" s="1">
        <v>3641</v>
      </c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6"/>
  <sheetViews>
    <sheetView view="pageBreakPreview" topLeftCell="A16" zoomScale="120" zoomScaleNormal="100" zoomScaleSheetLayoutView="120" workbookViewId="0">
      <selection activeCell="A25" sqref="A25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333</v>
      </c>
      <c r="B1" s="94"/>
      <c r="C1" s="94"/>
      <c r="D1" s="94"/>
      <c r="E1" s="94"/>
      <c r="F1" s="94"/>
      <c r="G1" s="94"/>
      <c r="H1" s="94"/>
    </row>
    <row r="2" spans="1:8" ht="24.75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15</v>
      </c>
      <c r="D4" s="13">
        <v>3464</v>
      </c>
      <c r="E4" s="13">
        <v>7738</v>
      </c>
      <c r="F4" s="13">
        <v>17</v>
      </c>
      <c r="G4" s="13">
        <v>2614</v>
      </c>
      <c r="H4" s="13">
        <v>5401</v>
      </c>
    </row>
    <row r="5" spans="1:8" ht="12.75" customHeight="1" x14ac:dyDescent="0.2">
      <c r="A5" s="80"/>
      <c r="B5" s="19" t="s">
        <v>69</v>
      </c>
      <c r="C5" s="13">
        <v>26</v>
      </c>
      <c r="D5" s="13">
        <v>2657</v>
      </c>
      <c r="E5" s="13">
        <v>5408</v>
      </c>
      <c r="F5" s="13">
        <v>48</v>
      </c>
      <c r="G5" s="13">
        <v>4812</v>
      </c>
      <c r="H5" s="13">
        <v>9800</v>
      </c>
    </row>
    <row r="6" spans="1:8" ht="12.75" customHeight="1" x14ac:dyDescent="0.2">
      <c r="A6" s="80"/>
      <c r="B6" s="19" t="s">
        <v>70</v>
      </c>
      <c r="C6" s="13">
        <v>26</v>
      </c>
      <c r="D6" s="13">
        <v>2104</v>
      </c>
      <c r="E6" s="13">
        <v>4419</v>
      </c>
      <c r="F6" s="13">
        <v>70</v>
      </c>
      <c r="G6" s="13">
        <v>3868</v>
      </c>
      <c r="H6" s="13">
        <v>7690</v>
      </c>
    </row>
    <row r="7" spans="1:8" ht="12.75" customHeight="1" x14ac:dyDescent="0.2">
      <c r="A7" s="80"/>
      <c r="B7" s="19" t="s">
        <v>71</v>
      </c>
      <c r="C7" s="13"/>
      <c r="D7" s="13"/>
      <c r="E7" s="13"/>
      <c r="F7" s="13">
        <v>30</v>
      </c>
      <c r="G7" s="13">
        <v>1092</v>
      </c>
      <c r="H7" s="13">
        <v>2099</v>
      </c>
    </row>
    <row r="8" spans="1:8" ht="12.75" customHeight="1" x14ac:dyDescent="0.2">
      <c r="A8" s="80"/>
      <c r="B8" s="19" t="s">
        <v>72</v>
      </c>
      <c r="C8" s="13">
        <v>4</v>
      </c>
      <c r="D8" s="13">
        <v>113</v>
      </c>
      <c r="E8" s="13">
        <v>226</v>
      </c>
      <c r="F8" s="13">
        <v>3</v>
      </c>
      <c r="G8" s="13">
        <v>34</v>
      </c>
      <c r="H8" s="13">
        <v>68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71</v>
      </c>
      <c r="D9" s="13">
        <f t="shared" si="0"/>
        <v>8338</v>
      </c>
      <c r="E9" s="13">
        <f t="shared" si="0"/>
        <v>17791</v>
      </c>
      <c r="F9" s="13">
        <f t="shared" si="0"/>
        <v>168</v>
      </c>
      <c r="G9" s="13">
        <f t="shared" si="0"/>
        <v>12420</v>
      </c>
      <c r="H9" s="13">
        <f t="shared" si="0"/>
        <v>25058</v>
      </c>
    </row>
    <row r="10" spans="1:8" ht="25.5" customHeight="1" x14ac:dyDescent="0.2">
      <c r="A10" s="80" t="s">
        <v>28</v>
      </c>
      <c r="B10" s="19" t="s">
        <v>249</v>
      </c>
      <c r="C10" s="13">
        <v>1</v>
      </c>
      <c r="D10" s="13">
        <v>151</v>
      </c>
      <c r="E10" s="13">
        <v>354</v>
      </c>
      <c r="F10" s="13"/>
      <c r="G10" s="13"/>
      <c r="H10" s="13"/>
    </row>
    <row r="11" spans="1:8" ht="12.75" customHeight="1" x14ac:dyDescent="0.2">
      <c r="A11" s="80"/>
      <c r="B11" s="19" t="s">
        <v>80</v>
      </c>
      <c r="C11" s="13">
        <v>1</v>
      </c>
      <c r="D11" s="13">
        <v>151</v>
      </c>
      <c r="E11" s="13">
        <v>354</v>
      </c>
      <c r="F11" s="13"/>
      <c r="G11" s="13"/>
      <c r="H11" s="13"/>
    </row>
    <row r="12" spans="1:8" x14ac:dyDescent="0.2">
      <c r="A12" s="80" t="s">
        <v>29</v>
      </c>
      <c r="B12" s="19" t="s">
        <v>68</v>
      </c>
      <c r="C12" s="13">
        <v>3</v>
      </c>
      <c r="D12" s="13">
        <v>888</v>
      </c>
      <c r="E12" s="13">
        <v>2016</v>
      </c>
      <c r="F12" s="13">
        <v>5</v>
      </c>
      <c r="G12" s="13">
        <v>778</v>
      </c>
      <c r="H12" s="13">
        <v>1592</v>
      </c>
    </row>
    <row r="13" spans="1:8" ht="12.75" customHeight="1" x14ac:dyDescent="0.2">
      <c r="A13" s="80"/>
      <c r="B13" s="19" t="s">
        <v>69</v>
      </c>
      <c r="C13" s="13">
        <v>2</v>
      </c>
      <c r="D13" s="13">
        <v>304</v>
      </c>
      <c r="E13" s="13">
        <v>726</v>
      </c>
      <c r="F13" s="13">
        <v>3</v>
      </c>
      <c r="G13" s="13">
        <v>226</v>
      </c>
      <c r="H13" s="13">
        <v>452</v>
      </c>
    </row>
    <row r="14" spans="1:8" ht="12.75" customHeight="1" x14ac:dyDescent="0.2">
      <c r="A14" s="80"/>
      <c r="B14" s="19" t="s">
        <v>70</v>
      </c>
      <c r="C14" s="13"/>
      <c r="D14" s="13"/>
      <c r="E14" s="13"/>
      <c r="F14" s="13">
        <v>5</v>
      </c>
      <c r="G14" s="13">
        <v>236</v>
      </c>
      <c r="H14" s="13">
        <v>542</v>
      </c>
    </row>
    <row r="15" spans="1:8" ht="12.75" customHeight="1" x14ac:dyDescent="0.2">
      <c r="A15" s="80"/>
      <c r="B15" s="19" t="s">
        <v>80</v>
      </c>
      <c r="C15" s="13">
        <f t="shared" ref="C15:H15" si="1">SUM(C12:C14)</f>
        <v>5</v>
      </c>
      <c r="D15" s="13">
        <f t="shared" si="1"/>
        <v>1192</v>
      </c>
      <c r="E15" s="13">
        <f t="shared" si="1"/>
        <v>2742</v>
      </c>
      <c r="F15" s="13">
        <f t="shared" si="1"/>
        <v>13</v>
      </c>
      <c r="G15" s="13">
        <f t="shared" si="1"/>
        <v>1240</v>
      </c>
      <c r="H15" s="13">
        <f t="shared" si="1"/>
        <v>2586</v>
      </c>
    </row>
    <row r="16" spans="1:8" ht="25.5" customHeight="1" x14ac:dyDescent="0.2">
      <c r="A16" s="19" t="s">
        <v>32</v>
      </c>
      <c r="B16" s="19" t="s">
        <v>1</v>
      </c>
      <c r="C16" s="13"/>
      <c r="D16" s="13"/>
      <c r="E16" s="13"/>
      <c r="F16" s="13">
        <v>7</v>
      </c>
      <c r="G16" s="13">
        <v>88</v>
      </c>
      <c r="H16" s="13">
        <v>182</v>
      </c>
    </row>
    <row r="17" spans="1:8" ht="25.5" customHeight="1" x14ac:dyDescent="0.2">
      <c r="A17" s="19" t="s">
        <v>33</v>
      </c>
      <c r="B17" s="19" t="s">
        <v>1</v>
      </c>
      <c r="C17" s="13">
        <v>1</v>
      </c>
      <c r="D17" s="13">
        <v>25</v>
      </c>
      <c r="E17" s="13">
        <v>75</v>
      </c>
      <c r="F17" s="13">
        <v>1</v>
      </c>
      <c r="G17" s="13">
        <v>15</v>
      </c>
      <c r="H17" s="13">
        <v>45</v>
      </c>
    </row>
    <row r="18" spans="1:8" ht="18.75" customHeight="1" x14ac:dyDescent="0.2">
      <c r="A18" s="19" t="s">
        <v>240</v>
      </c>
      <c r="B18" s="19" t="s">
        <v>1</v>
      </c>
      <c r="C18" s="13"/>
      <c r="D18" s="13"/>
      <c r="E18" s="13"/>
      <c r="F18" s="13">
        <v>2</v>
      </c>
      <c r="G18" s="13">
        <v>378</v>
      </c>
      <c r="H18" s="13">
        <v>824</v>
      </c>
    </row>
    <row r="19" spans="1:8" ht="25.5" customHeight="1" x14ac:dyDescent="0.2">
      <c r="A19" s="19" t="s">
        <v>237</v>
      </c>
      <c r="B19" s="19" t="s">
        <v>1</v>
      </c>
      <c r="C19" s="13"/>
      <c r="D19" s="13"/>
      <c r="E19" s="13"/>
      <c r="F19" s="13">
        <v>5</v>
      </c>
      <c r="G19" s="13">
        <v>146</v>
      </c>
      <c r="H19" s="13">
        <v>336</v>
      </c>
    </row>
    <row r="20" spans="1:8" ht="25.5" customHeight="1" x14ac:dyDescent="0.2">
      <c r="A20" s="19" t="s">
        <v>52</v>
      </c>
      <c r="B20" s="19" t="s">
        <v>1</v>
      </c>
      <c r="C20" s="13">
        <v>2</v>
      </c>
      <c r="D20" s="13">
        <v>55</v>
      </c>
      <c r="E20" s="13">
        <v>110</v>
      </c>
      <c r="F20" s="13">
        <v>10</v>
      </c>
      <c r="G20" s="13">
        <v>286</v>
      </c>
      <c r="H20" s="13">
        <v>607</v>
      </c>
    </row>
    <row r="21" spans="1:8" ht="25.5" customHeight="1" x14ac:dyDescent="0.2">
      <c r="A21" s="19" t="s">
        <v>238</v>
      </c>
      <c r="B21" s="19" t="s">
        <v>1</v>
      </c>
      <c r="C21" s="13">
        <v>4</v>
      </c>
      <c r="D21" s="13">
        <v>132</v>
      </c>
      <c r="E21" s="13">
        <v>262</v>
      </c>
      <c r="F21" s="13">
        <v>3</v>
      </c>
      <c r="G21" s="13">
        <v>104</v>
      </c>
      <c r="H21" s="13">
        <v>202</v>
      </c>
    </row>
    <row r="22" spans="1:8" ht="21" customHeight="1" x14ac:dyDescent="0.2">
      <c r="A22" s="19" t="s">
        <v>242</v>
      </c>
      <c r="B22" s="19" t="s">
        <v>1</v>
      </c>
      <c r="C22" s="13">
        <v>1</v>
      </c>
      <c r="D22" s="13">
        <v>48</v>
      </c>
      <c r="E22" s="13">
        <v>48</v>
      </c>
      <c r="F22" s="13">
        <v>1</v>
      </c>
      <c r="G22" s="13">
        <v>47</v>
      </c>
      <c r="H22" s="13">
        <v>120</v>
      </c>
    </row>
    <row r="23" spans="1:8" ht="25.5" customHeight="1" x14ac:dyDescent="0.2">
      <c r="A23" s="19" t="s">
        <v>243</v>
      </c>
      <c r="B23" s="19" t="s">
        <v>1</v>
      </c>
      <c r="C23" s="13"/>
      <c r="D23" s="13"/>
      <c r="E23" s="13"/>
      <c r="F23" s="13">
        <v>1</v>
      </c>
      <c r="G23" s="13">
        <v>8</v>
      </c>
      <c r="H23" s="13">
        <v>16</v>
      </c>
    </row>
    <row r="24" spans="1:8" ht="18.75" customHeight="1" x14ac:dyDescent="0.2">
      <c r="A24" s="19" t="s">
        <v>244</v>
      </c>
      <c r="B24" s="19" t="s">
        <v>1</v>
      </c>
      <c r="C24" s="13">
        <v>2</v>
      </c>
      <c r="D24" s="13">
        <v>27</v>
      </c>
      <c r="E24" s="13">
        <v>54</v>
      </c>
      <c r="F24" s="13"/>
      <c r="G24" s="13"/>
      <c r="H24" s="13"/>
    </row>
    <row r="25" spans="1:8" ht="24" customHeight="1" x14ac:dyDescent="0.2">
      <c r="A25" s="18" t="s">
        <v>80</v>
      </c>
      <c r="B25" s="19" t="s">
        <v>1</v>
      </c>
      <c r="C25" s="13">
        <v>87</v>
      </c>
      <c r="D25" s="13">
        <v>9968</v>
      </c>
      <c r="E25" s="13">
        <v>21436</v>
      </c>
      <c r="F25" s="13">
        <v>211</v>
      </c>
      <c r="G25" s="13">
        <v>14732</v>
      </c>
      <c r="H25" s="13">
        <v>29976</v>
      </c>
    </row>
    <row r="26" spans="1:8" ht="12.75" customHeight="1" x14ac:dyDescent="0.2">
      <c r="A26" s="70" t="s">
        <v>258</v>
      </c>
      <c r="B26" s="67"/>
      <c r="C26" s="67"/>
      <c r="D26" s="67"/>
      <c r="E26" s="67"/>
      <c r="F26" s="67"/>
      <c r="G26" s="67"/>
      <c r="H26" s="67"/>
    </row>
  </sheetData>
  <mergeCells count="7">
    <mergeCell ref="A12:A15"/>
    <mergeCell ref="A26:H26"/>
    <mergeCell ref="A1:H1"/>
    <mergeCell ref="C2:E2"/>
    <mergeCell ref="F2:H2"/>
    <mergeCell ref="A4:A9"/>
    <mergeCell ref="A10:A11"/>
  </mergeCells>
  <pageMargins left="0.75" right="0.75" top="1" bottom="1" header="0.5" footer="0.5"/>
  <pageSetup scale="98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2"/>
  <sheetViews>
    <sheetView view="pageBreakPreview" zoomScale="120" zoomScaleNormal="100" zoomScaleSheetLayoutView="120" workbookViewId="0">
      <selection activeCell="B17" sqref="B17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334</v>
      </c>
      <c r="B1" s="94"/>
      <c r="C1" s="94"/>
      <c r="D1" s="94"/>
      <c r="E1" s="94"/>
      <c r="F1" s="94"/>
      <c r="G1" s="94"/>
      <c r="H1" s="94"/>
    </row>
    <row r="2" spans="1:8" ht="24.75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10</v>
      </c>
      <c r="D4" s="13">
        <v>2102</v>
      </c>
      <c r="E4" s="13">
        <v>4301</v>
      </c>
      <c r="F4" s="13">
        <v>24</v>
      </c>
      <c r="G4" s="13">
        <v>4985</v>
      </c>
      <c r="H4" s="13">
        <v>10060</v>
      </c>
    </row>
    <row r="5" spans="1:8" ht="12.75" customHeight="1" x14ac:dyDescent="0.2">
      <c r="A5" s="80"/>
      <c r="B5" s="19" t="s">
        <v>69</v>
      </c>
      <c r="C5" s="13">
        <v>13</v>
      </c>
      <c r="D5" s="13">
        <v>1505</v>
      </c>
      <c r="E5" s="13">
        <v>3074</v>
      </c>
      <c r="F5" s="13">
        <v>57</v>
      </c>
      <c r="G5" s="13">
        <v>4409</v>
      </c>
      <c r="H5" s="13">
        <v>8897</v>
      </c>
    </row>
    <row r="6" spans="1:8" ht="12.75" customHeight="1" x14ac:dyDescent="0.2">
      <c r="A6" s="80"/>
      <c r="B6" s="19" t="s">
        <v>70</v>
      </c>
      <c r="C6" s="13">
        <v>6</v>
      </c>
      <c r="D6" s="13">
        <v>352</v>
      </c>
      <c r="E6" s="13">
        <v>746</v>
      </c>
      <c r="F6" s="13">
        <v>71</v>
      </c>
      <c r="G6" s="13">
        <v>3708</v>
      </c>
      <c r="H6" s="13">
        <v>7207</v>
      </c>
    </row>
    <row r="7" spans="1:8" ht="12.75" customHeight="1" x14ac:dyDescent="0.2">
      <c r="A7" s="80"/>
      <c r="B7" s="19" t="s">
        <v>71</v>
      </c>
      <c r="C7" s="13">
        <v>1</v>
      </c>
      <c r="D7" s="13">
        <v>10</v>
      </c>
      <c r="E7" s="13">
        <v>20</v>
      </c>
      <c r="F7" s="13">
        <v>32</v>
      </c>
      <c r="G7" s="13">
        <v>1181</v>
      </c>
      <c r="H7" s="13">
        <v>2267</v>
      </c>
    </row>
    <row r="8" spans="1:8" ht="12.75" customHeight="1" x14ac:dyDescent="0.2">
      <c r="A8" s="80"/>
      <c r="B8" s="19" t="s">
        <v>72</v>
      </c>
      <c r="C8" s="13"/>
      <c r="D8" s="13"/>
      <c r="E8" s="13"/>
      <c r="F8" s="13">
        <v>1</v>
      </c>
      <c r="G8" s="13">
        <v>48</v>
      </c>
      <c r="H8" s="13">
        <v>94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30</v>
      </c>
      <c r="D9" s="13">
        <f t="shared" si="0"/>
        <v>3969</v>
      </c>
      <c r="E9" s="13">
        <f t="shared" si="0"/>
        <v>8141</v>
      </c>
      <c r="F9" s="13">
        <f t="shared" si="0"/>
        <v>185</v>
      </c>
      <c r="G9" s="13">
        <f t="shared" si="0"/>
        <v>14331</v>
      </c>
      <c r="H9" s="13">
        <f t="shared" si="0"/>
        <v>28525</v>
      </c>
    </row>
    <row r="10" spans="1:8" ht="12.75" customHeight="1" x14ac:dyDescent="0.2">
      <c r="A10" s="80" t="s">
        <v>27</v>
      </c>
      <c r="B10" s="19" t="s">
        <v>248</v>
      </c>
      <c r="C10" s="13"/>
      <c r="D10" s="13"/>
      <c r="E10" s="13"/>
      <c r="F10" s="13">
        <v>1</v>
      </c>
      <c r="G10" s="13">
        <v>20</v>
      </c>
      <c r="H10" s="13">
        <v>40</v>
      </c>
    </row>
    <row r="11" spans="1:8" ht="12.75" customHeight="1" x14ac:dyDescent="0.2">
      <c r="A11" s="80"/>
      <c r="B11" s="19" t="s">
        <v>80</v>
      </c>
      <c r="C11" s="13"/>
      <c r="D11" s="13"/>
      <c r="E11" s="13"/>
      <c r="F11" s="13">
        <v>1</v>
      </c>
      <c r="G11" s="13">
        <v>20</v>
      </c>
      <c r="H11" s="13">
        <v>40</v>
      </c>
    </row>
    <row r="12" spans="1:8" ht="20.25" customHeight="1" x14ac:dyDescent="0.2">
      <c r="A12" s="80" t="s">
        <v>29</v>
      </c>
      <c r="B12" s="19" t="s">
        <v>68</v>
      </c>
      <c r="C12" s="13">
        <v>1</v>
      </c>
      <c r="D12" s="13">
        <v>323</v>
      </c>
      <c r="E12" s="13">
        <v>710</v>
      </c>
      <c r="F12" s="13">
        <v>4</v>
      </c>
      <c r="G12" s="13">
        <v>920</v>
      </c>
      <c r="H12" s="13">
        <v>2014</v>
      </c>
    </row>
    <row r="13" spans="1:8" ht="12.75" customHeight="1" x14ac:dyDescent="0.2">
      <c r="A13" s="80"/>
      <c r="B13" s="19" t="s">
        <v>69</v>
      </c>
      <c r="C13" s="13">
        <v>1</v>
      </c>
      <c r="D13" s="13">
        <v>334</v>
      </c>
      <c r="E13" s="13">
        <v>680</v>
      </c>
      <c r="F13" s="13">
        <v>3</v>
      </c>
      <c r="G13" s="13">
        <v>218</v>
      </c>
      <c r="H13" s="13">
        <v>440</v>
      </c>
    </row>
    <row r="14" spans="1:8" ht="12.75" customHeight="1" x14ac:dyDescent="0.2">
      <c r="A14" s="80"/>
      <c r="B14" s="19" t="s">
        <v>70</v>
      </c>
      <c r="C14" s="13">
        <v>2</v>
      </c>
      <c r="D14" s="13">
        <v>229</v>
      </c>
      <c r="E14" s="13">
        <v>634</v>
      </c>
      <c r="F14" s="13">
        <v>2</v>
      </c>
      <c r="G14" s="13">
        <v>145</v>
      </c>
      <c r="H14" s="13">
        <v>317</v>
      </c>
    </row>
    <row r="15" spans="1:8" ht="12.75" customHeight="1" x14ac:dyDescent="0.2">
      <c r="A15" s="80"/>
      <c r="B15" s="19" t="s">
        <v>80</v>
      </c>
      <c r="C15" s="13">
        <f t="shared" ref="C15:H15" si="1">SUM(C12:C14)</f>
        <v>4</v>
      </c>
      <c r="D15" s="13">
        <f t="shared" si="1"/>
        <v>886</v>
      </c>
      <c r="E15" s="13">
        <f t="shared" si="1"/>
        <v>2024</v>
      </c>
      <c r="F15" s="13">
        <f t="shared" si="1"/>
        <v>9</v>
      </c>
      <c r="G15" s="13">
        <f t="shared" si="1"/>
        <v>1283</v>
      </c>
      <c r="H15" s="13">
        <f t="shared" si="1"/>
        <v>2771</v>
      </c>
    </row>
    <row r="16" spans="1:8" ht="25.5" customHeight="1" x14ac:dyDescent="0.2">
      <c r="A16" s="19" t="s">
        <v>32</v>
      </c>
      <c r="B16" s="19" t="s">
        <v>1</v>
      </c>
      <c r="C16" s="13"/>
      <c r="D16" s="13"/>
      <c r="E16" s="13"/>
      <c r="F16" s="13">
        <v>1</v>
      </c>
      <c r="G16" s="13">
        <v>8</v>
      </c>
      <c r="H16" s="13">
        <v>16</v>
      </c>
    </row>
    <row r="17" spans="1:8" ht="26.25" customHeight="1" x14ac:dyDescent="0.2">
      <c r="A17" s="19" t="s">
        <v>240</v>
      </c>
      <c r="B17" s="19" t="s">
        <v>1</v>
      </c>
      <c r="C17" s="13"/>
      <c r="D17" s="13"/>
      <c r="E17" s="13"/>
      <c r="F17" s="13">
        <v>1</v>
      </c>
      <c r="G17" s="13">
        <v>30</v>
      </c>
      <c r="H17" s="13">
        <v>66</v>
      </c>
    </row>
    <row r="18" spans="1:8" ht="25.5" customHeight="1" x14ac:dyDescent="0.2">
      <c r="A18" s="19" t="s">
        <v>237</v>
      </c>
      <c r="B18" s="19" t="s">
        <v>1</v>
      </c>
      <c r="C18" s="13"/>
      <c r="D18" s="13"/>
      <c r="E18" s="13"/>
      <c r="F18" s="13">
        <v>1</v>
      </c>
      <c r="G18" s="13">
        <v>210</v>
      </c>
      <c r="H18" s="13">
        <v>420</v>
      </c>
    </row>
    <row r="19" spans="1:8" ht="25.5" customHeight="1" x14ac:dyDescent="0.2">
      <c r="A19" s="19" t="s">
        <v>52</v>
      </c>
      <c r="B19" s="19" t="s">
        <v>1</v>
      </c>
      <c r="C19" s="13"/>
      <c r="D19" s="13"/>
      <c r="E19" s="13"/>
      <c r="F19" s="13">
        <v>12</v>
      </c>
      <c r="G19" s="13">
        <v>429</v>
      </c>
      <c r="H19" s="13">
        <v>897</v>
      </c>
    </row>
    <row r="20" spans="1:8" ht="25.5" customHeight="1" x14ac:dyDescent="0.2">
      <c r="A20" s="19" t="s">
        <v>238</v>
      </c>
      <c r="B20" s="19" t="s">
        <v>1</v>
      </c>
      <c r="C20" s="13">
        <v>4</v>
      </c>
      <c r="D20" s="13">
        <v>104</v>
      </c>
      <c r="E20" s="13">
        <v>208</v>
      </c>
      <c r="F20" s="13">
        <v>8</v>
      </c>
      <c r="G20" s="13">
        <v>195</v>
      </c>
      <c r="H20" s="13">
        <v>392</v>
      </c>
    </row>
    <row r="21" spans="1:8" ht="23.25" customHeight="1" x14ac:dyDescent="0.2">
      <c r="A21" s="18" t="s">
        <v>80</v>
      </c>
      <c r="B21" s="19" t="s">
        <v>1</v>
      </c>
      <c r="C21" s="13">
        <v>38</v>
      </c>
      <c r="D21" s="13">
        <v>4959</v>
      </c>
      <c r="E21" s="13">
        <v>10373</v>
      </c>
      <c r="F21" s="13">
        <v>218</v>
      </c>
      <c r="G21" s="13">
        <v>16506</v>
      </c>
      <c r="H21" s="13">
        <v>33127</v>
      </c>
    </row>
    <row r="22" spans="1:8" ht="15" customHeight="1" x14ac:dyDescent="0.2">
      <c r="A22" s="70" t="s">
        <v>260</v>
      </c>
      <c r="B22" s="67"/>
      <c r="C22" s="67"/>
      <c r="D22" s="67"/>
      <c r="E22" s="67"/>
      <c r="F22" s="67"/>
      <c r="G22" s="67"/>
      <c r="H22" s="67"/>
    </row>
  </sheetData>
  <mergeCells count="7">
    <mergeCell ref="A12:A15"/>
    <mergeCell ref="A22:H22"/>
    <mergeCell ref="A1:H1"/>
    <mergeCell ref="C2:E2"/>
    <mergeCell ref="F2:H2"/>
    <mergeCell ref="A4:A9"/>
    <mergeCell ref="A10:A11"/>
  </mergeCells>
  <pageMargins left="0.75" right="0.75" top="1" bottom="1" header="0.5" footer="0.5"/>
  <pageSetup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31"/>
  <sheetViews>
    <sheetView view="pageBreakPreview" zoomScale="120" zoomScaleNormal="100" zoomScaleSheetLayoutView="120" workbookViewId="0">
      <selection activeCell="B22" sqref="B22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335</v>
      </c>
      <c r="B1" s="94"/>
      <c r="C1" s="94"/>
      <c r="D1" s="94"/>
      <c r="E1" s="94"/>
      <c r="F1" s="94"/>
      <c r="G1" s="94"/>
      <c r="H1" s="94"/>
    </row>
    <row r="2" spans="1:8" ht="24.75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76</v>
      </c>
      <c r="D4" s="13">
        <v>27566</v>
      </c>
      <c r="E4" s="13">
        <v>60092</v>
      </c>
      <c r="F4" s="13">
        <v>302</v>
      </c>
      <c r="G4" s="13">
        <v>117004</v>
      </c>
      <c r="H4" s="13">
        <v>252537</v>
      </c>
    </row>
    <row r="5" spans="1:8" ht="12.75" customHeight="1" x14ac:dyDescent="0.2">
      <c r="A5" s="80"/>
      <c r="B5" s="19" t="s">
        <v>69</v>
      </c>
      <c r="C5" s="13">
        <v>72</v>
      </c>
      <c r="D5" s="13">
        <v>14762</v>
      </c>
      <c r="E5" s="13">
        <v>33553</v>
      </c>
      <c r="F5" s="13">
        <v>239</v>
      </c>
      <c r="G5" s="13">
        <v>46601</v>
      </c>
      <c r="H5" s="13">
        <v>99262</v>
      </c>
    </row>
    <row r="6" spans="1:8" ht="12.75" customHeight="1" x14ac:dyDescent="0.2">
      <c r="A6" s="80"/>
      <c r="B6" s="19" t="s">
        <v>70</v>
      </c>
      <c r="C6" s="13">
        <v>43</v>
      </c>
      <c r="D6" s="13">
        <v>2726</v>
      </c>
      <c r="E6" s="13">
        <v>5655</v>
      </c>
      <c r="F6" s="13">
        <v>179</v>
      </c>
      <c r="G6" s="13">
        <v>12667</v>
      </c>
      <c r="H6" s="13">
        <v>26092</v>
      </c>
    </row>
    <row r="7" spans="1:8" ht="12.75" customHeight="1" x14ac:dyDescent="0.2">
      <c r="A7" s="80"/>
      <c r="B7" s="19" t="s">
        <v>71</v>
      </c>
      <c r="C7" s="13">
        <v>5</v>
      </c>
      <c r="D7" s="13">
        <v>187</v>
      </c>
      <c r="E7" s="13">
        <v>382</v>
      </c>
      <c r="F7" s="13">
        <v>66</v>
      </c>
      <c r="G7" s="13">
        <v>2369</v>
      </c>
      <c r="H7" s="13">
        <v>4758</v>
      </c>
    </row>
    <row r="8" spans="1:8" ht="12.75" customHeight="1" x14ac:dyDescent="0.2">
      <c r="A8" s="80"/>
      <c r="B8" s="19" t="s">
        <v>72</v>
      </c>
      <c r="C8" s="13">
        <v>8</v>
      </c>
      <c r="D8" s="13">
        <v>265</v>
      </c>
      <c r="E8" s="13">
        <v>530</v>
      </c>
      <c r="F8" s="13">
        <v>15</v>
      </c>
      <c r="G8" s="13">
        <v>678</v>
      </c>
      <c r="H8" s="13">
        <v>1356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204</v>
      </c>
      <c r="D9" s="13">
        <f t="shared" si="0"/>
        <v>45506</v>
      </c>
      <c r="E9" s="13">
        <f t="shared" si="0"/>
        <v>100212</v>
      </c>
      <c r="F9" s="13">
        <f t="shared" si="0"/>
        <v>801</v>
      </c>
      <c r="G9" s="13">
        <f t="shared" si="0"/>
        <v>179319</v>
      </c>
      <c r="H9" s="13">
        <f t="shared" si="0"/>
        <v>384005</v>
      </c>
    </row>
    <row r="10" spans="1:8" ht="12.75" customHeight="1" x14ac:dyDescent="0.2">
      <c r="A10" s="80" t="s">
        <v>27</v>
      </c>
      <c r="B10" s="19" t="s">
        <v>249</v>
      </c>
      <c r="C10" s="13"/>
      <c r="D10" s="13"/>
      <c r="E10" s="13"/>
      <c r="F10" s="13">
        <v>1</v>
      </c>
      <c r="G10" s="13">
        <v>65</v>
      </c>
      <c r="H10" s="13">
        <v>134</v>
      </c>
    </row>
    <row r="11" spans="1:8" ht="12.75" customHeight="1" x14ac:dyDescent="0.2">
      <c r="A11" s="80"/>
      <c r="B11" s="19" t="s">
        <v>248</v>
      </c>
      <c r="C11" s="13"/>
      <c r="D11" s="13"/>
      <c r="E11" s="13"/>
      <c r="F11" s="13">
        <v>5</v>
      </c>
      <c r="G11" s="13">
        <v>143</v>
      </c>
      <c r="H11" s="13">
        <v>282</v>
      </c>
    </row>
    <row r="12" spans="1:8" ht="12.75" customHeight="1" x14ac:dyDescent="0.2">
      <c r="A12" s="80"/>
      <c r="B12" s="19" t="s">
        <v>80</v>
      </c>
      <c r="C12" s="13"/>
      <c r="D12" s="13"/>
      <c r="E12" s="13"/>
      <c r="F12" s="13">
        <v>6</v>
      </c>
      <c r="G12" s="13">
        <v>208</v>
      </c>
      <c r="H12" s="13">
        <v>416</v>
      </c>
    </row>
    <row r="13" spans="1:8" ht="25.5" customHeight="1" x14ac:dyDescent="0.2">
      <c r="A13" s="80" t="s">
        <v>28</v>
      </c>
      <c r="B13" s="19" t="s">
        <v>250</v>
      </c>
      <c r="C13" s="13">
        <v>7</v>
      </c>
      <c r="D13" s="13">
        <v>1955</v>
      </c>
      <c r="E13" s="13">
        <v>4241</v>
      </c>
      <c r="F13" s="13">
        <v>45</v>
      </c>
      <c r="G13" s="13">
        <v>17845</v>
      </c>
      <c r="H13" s="13">
        <v>39891</v>
      </c>
    </row>
    <row r="14" spans="1:8" ht="12.75" customHeight="1" x14ac:dyDescent="0.2">
      <c r="A14" s="80"/>
      <c r="B14" s="19" t="s">
        <v>249</v>
      </c>
      <c r="C14" s="13">
        <v>4</v>
      </c>
      <c r="D14" s="13">
        <v>1199</v>
      </c>
      <c r="E14" s="13">
        <v>2588</v>
      </c>
      <c r="F14" s="13">
        <v>2</v>
      </c>
      <c r="G14" s="13">
        <v>656</v>
      </c>
      <c r="H14" s="13">
        <v>1480</v>
      </c>
    </row>
    <row r="15" spans="1:8" ht="12.75" customHeight="1" x14ac:dyDescent="0.2">
      <c r="A15" s="80"/>
      <c r="B15" s="19" t="s">
        <v>80</v>
      </c>
      <c r="C15" s="13">
        <v>11</v>
      </c>
      <c r="D15" s="13">
        <v>3154</v>
      </c>
      <c r="E15" s="13">
        <v>6829</v>
      </c>
      <c r="F15" s="13">
        <v>47</v>
      </c>
      <c r="G15" s="13">
        <v>18501</v>
      </c>
      <c r="H15" s="13">
        <v>41371</v>
      </c>
    </row>
    <row r="16" spans="1:8" ht="25.5" customHeight="1" x14ac:dyDescent="0.2">
      <c r="A16" s="80" t="s">
        <v>29</v>
      </c>
      <c r="B16" s="19" t="s">
        <v>68</v>
      </c>
      <c r="C16" s="13">
        <v>1</v>
      </c>
      <c r="D16" s="13">
        <v>243</v>
      </c>
      <c r="E16" s="13">
        <v>626</v>
      </c>
      <c r="F16" s="13">
        <v>1</v>
      </c>
      <c r="G16" s="13">
        <v>252</v>
      </c>
      <c r="H16" s="13">
        <v>504</v>
      </c>
    </row>
    <row r="17" spans="1:8" ht="12.75" customHeight="1" x14ac:dyDescent="0.2">
      <c r="A17" s="80"/>
      <c r="B17" s="19" t="s">
        <v>69</v>
      </c>
      <c r="C17" s="13">
        <v>3</v>
      </c>
      <c r="D17" s="13">
        <v>302</v>
      </c>
      <c r="E17" s="13">
        <v>640</v>
      </c>
      <c r="F17" s="13"/>
      <c r="G17" s="13"/>
      <c r="H17" s="13"/>
    </row>
    <row r="18" spans="1:8" ht="12.75" customHeight="1" x14ac:dyDescent="0.2">
      <c r="A18" s="80"/>
      <c r="B18" s="19" t="s">
        <v>70</v>
      </c>
      <c r="C18" s="13">
        <v>1</v>
      </c>
      <c r="D18" s="13">
        <v>80</v>
      </c>
      <c r="E18" s="13">
        <v>160</v>
      </c>
      <c r="F18" s="13"/>
      <c r="G18" s="13"/>
      <c r="H18" s="13"/>
    </row>
    <row r="19" spans="1:8" ht="12.75" customHeight="1" x14ac:dyDescent="0.2">
      <c r="A19" s="80"/>
      <c r="B19" s="19" t="s">
        <v>80</v>
      </c>
      <c r="C19" s="13">
        <f t="shared" ref="C19:H19" si="1">SUM(C16:C18)</f>
        <v>5</v>
      </c>
      <c r="D19" s="13">
        <f t="shared" si="1"/>
        <v>625</v>
      </c>
      <c r="E19" s="13">
        <f t="shared" si="1"/>
        <v>1426</v>
      </c>
      <c r="F19" s="13">
        <f t="shared" si="1"/>
        <v>1</v>
      </c>
      <c r="G19" s="13">
        <f t="shared" si="1"/>
        <v>252</v>
      </c>
      <c r="H19" s="13">
        <f t="shared" si="1"/>
        <v>504</v>
      </c>
    </row>
    <row r="20" spans="1:8" ht="25.5" customHeight="1" x14ac:dyDescent="0.2">
      <c r="A20" s="19" t="s">
        <v>32</v>
      </c>
      <c r="B20" s="19" t="s">
        <v>1</v>
      </c>
      <c r="C20" s="13"/>
      <c r="D20" s="13"/>
      <c r="E20" s="13"/>
      <c r="F20" s="13">
        <v>11</v>
      </c>
      <c r="G20" s="13">
        <v>209</v>
      </c>
      <c r="H20" s="13">
        <v>432</v>
      </c>
    </row>
    <row r="21" spans="1:8" ht="25.5" customHeight="1" x14ac:dyDescent="0.2">
      <c r="A21" s="19" t="s">
        <v>33</v>
      </c>
      <c r="B21" s="19" t="s">
        <v>1</v>
      </c>
      <c r="C21" s="13">
        <v>2</v>
      </c>
      <c r="D21" s="13">
        <v>150</v>
      </c>
      <c r="E21" s="13">
        <v>360</v>
      </c>
      <c r="F21" s="13">
        <v>2</v>
      </c>
      <c r="G21" s="13">
        <v>410</v>
      </c>
      <c r="H21" s="13">
        <v>1390</v>
      </c>
    </row>
    <row r="22" spans="1:8" ht="25.5" customHeight="1" x14ac:dyDescent="0.2">
      <c r="A22" s="19" t="s">
        <v>237</v>
      </c>
      <c r="B22" s="19" t="s">
        <v>1</v>
      </c>
      <c r="C22" s="13"/>
      <c r="D22" s="13"/>
      <c r="E22" s="13"/>
      <c r="F22" s="13">
        <v>67</v>
      </c>
      <c r="G22" s="13">
        <v>2903</v>
      </c>
      <c r="H22" s="13">
        <v>6435</v>
      </c>
    </row>
    <row r="23" spans="1:8" ht="25.5" customHeight="1" x14ac:dyDescent="0.2">
      <c r="A23" s="19" t="s">
        <v>52</v>
      </c>
      <c r="B23" s="19" t="s">
        <v>1</v>
      </c>
      <c r="C23" s="13"/>
      <c r="D23" s="13"/>
      <c r="E23" s="13"/>
      <c r="F23" s="13">
        <v>30</v>
      </c>
      <c r="G23" s="13">
        <v>1416</v>
      </c>
      <c r="H23" s="13">
        <v>3018</v>
      </c>
    </row>
    <row r="24" spans="1:8" ht="25.5" customHeight="1" x14ac:dyDescent="0.2">
      <c r="A24" s="19" t="s">
        <v>241</v>
      </c>
      <c r="B24" s="19" t="s">
        <v>1</v>
      </c>
      <c r="C24" s="13">
        <v>1</v>
      </c>
      <c r="D24" s="13">
        <v>60</v>
      </c>
      <c r="E24" s="13">
        <v>228</v>
      </c>
      <c r="F24" s="13">
        <v>3</v>
      </c>
      <c r="G24" s="13">
        <v>578</v>
      </c>
      <c r="H24" s="13">
        <v>1442</v>
      </c>
    </row>
    <row r="25" spans="1:8" ht="38.25" customHeight="1" x14ac:dyDescent="0.2">
      <c r="A25" s="19" t="s">
        <v>239</v>
      </c>
      <c r="B25" s="19" t="s">
        <v>1</v>
      </c>
      <c r="C25" s="13"/>
      <c r="D25" s="13"/>
      <c r="E25" s="13"/>
      <c r="F25" s="13">
        <v>3</v>
      </c>
      <c r="G25" s="13">
        <v>2324</v>
      </c>
      <c r="H25" s="13">
        <v>4904</v>
      </c>
    </row>
    <row r="26" spans="1:8" ht="25.5" customHeight="1" x14ac:dyDescent="0.2">
      <c r="A26" s="19" t="s">
        <v>238</v>
      </c>
      <c r="B26" s="19" t="s">
        <v>1</v>
      </c>
      <c r="C26" s="13">
        <v>11</v>
      </c>
      <c r="D26" s="13">
        <v>387</v>
      </c>
      <c r="E26" s="13">
        <v>762</v>
      </c>
      <c r="F26" s="13">
        <v>5</v>
      </c>
      <c r="G26" s="13">
        <v>134</v>
      </c>
      <c r="H26" s="13">
        <v>264</v>
      </c>
    </row>
    <row r="27" spans="1:8" ht="18.75" customHeight="1" x14ac:dyDescent="0.2">
      <c r="A27" s="19" t="s">
        <v>242</v>
      </c>
      <c r="B27" s="19" t="s">
        <v>1</v>
      </c>
      <c r="C27" s="13">
        <v>1</v>
      </c>
      <c r="D27" s="13">
        <v>41</v>
      </c>
      <c r="E27" s="13">
        <v>100</v>
      </c>
      <c r="F27" s="13"/>
      <c r="G27" s="13"/>
      <c r="H27" s="13"/>
    </row>
    <row r="28" spans="1:8" ht="25.5" customHeight="1" x14ac:dyDescent="0.2">
      <c r="A28" s="19" t="s">
        <v>243</v>
      </c>
      <c r="B28" s="19" t="s">
        <v>1</v>
      </c>
      <c r="C28" s="13">
        <v>1</v>
      </c>
      <c r="D28" s="13">
        <v>5</v>
      </c>
      <c r="E28" s="13">
        <v>10</v>
      </c>
      <c r="F28" s="13">
        <v>1</v>
      </c>
      <c r="G28" s="13">
        <v>10</v>
      </c>
      <c r="H28" s="13">
        <v>20</v>
      </c>
    </row>
    <row r="29" spans="1:8" ht="17.25" customHeight="1" x14ac:dyDescent="0.2">
      <c r="A29" s="19" t="s">
        <v>245</v>
      </c>
      <c r="B29" s="19" t="s">
        <v>1</v>
      </c>
      <c r="C29" s="13">
        <v>1</v>
      </c>
      <c r="D29" s="13">
        <v>12</v>
      </c>
      <c r="E29" s="13">
        <v>24</v>
      </c>
      <c r="F29" s="13">
        <v>1</v>
      </c>
      <c r="G29" s="13">
        <v>15</v>
      </c>
      <c r="H29" s="13">
        <v>30</v>
      </c>
    </row>
    <row r="30" spans="1:8" ht="25.5" customHeight="1" x14ac:dyDescent="0.2">
      <c r="A30" s="18" t="s">
        <v>80</v>
      </c>
      <c r="B30" s="19" t="s">
        <v>1</v>
      </c>
      <c r="C30" s="13">
        <v>237</v>
      </c>
      <c r="D30" s="13">
        <v>49940</v>
      </c>
      <c r="E30" s="13">
        <v>109951</v>
      </c>
      <c r="F30" s="13">
        <v>978</v>
      </c>
      <c r="G30" s="13">
        <v>206279</v>
      </c>
      <c r="H30" s="13">
        <v>444231</v>
      </c>
    </row>
    <row r="31" spans="1:8" ht="18.75" customHeight="1" x14ac:dyDescent="0.2">
      <c r="A31" s="70" t="s">
        <v>262</v>
      </c>
      <c r="B31" s="67"/>
      <c r="C31" s="67"/>
      <c r="D31" s="67"/>
      <c r="E31" s="67"/>
      <c r="F31" s="67"/>
      <c r="G31" s="67"/>
      <c r="H31" s="67"/>
    </row>
  </sheetData>
  <mergeCells count="8">
    <mergeCell ref="A13:A15"/>
    <mergeCell ref="A16:A19"/>
    <mergeCell ref="A31:H31"/>
    <mergeCell ref="A1:H1"/>
    <mergeCell ref="C2:E2"/>
    <mergeCell ref="F2:H2"/>
    <mergeCell ref="A4:A9"/>
    <mergeCell ref="A10:A12"/>
  </mergeCells>
  <pageMargins left="0.75" right="0.75" top="1" bottom="1" header="0.5" footer="0.5"/>
  <pageSetup scale="81" fitToWidth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1"/>
  <sheetViews>
    <sheetView view="pageBreakPreview" zoomScale="118" zoomScaleNormal="100" zoomScaleSheetLayoutView="118" workbookViewId="0">
      <selection activeCell="D15" sqref="D15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336</v>
      </c>
      <c r="B1" s="94"/>
      <c r="C1" s="94"/>
      <c r="D1" s="94"/>
      <c r="E1" s="94"/>
      <c r="F1" s="94"/>
      <c r="G1" s="94"/>
      <c r="H1" s="94"/>
    </row>
    <row r="2" spans="1:8" ht="27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8</v>
      </c>
      <c r="D4" s="13">
        <v>1599</v>
      </c>
      <c r="E4" s="13">
        <v>3282</v>
      </c>
      <c r="F4" s="13">
        <v>8</v>
      </c>
      <c r="G4" s="13">
        <v>1674</v>
      </c>
      <c r="H4" s="13">
        <v>3346</v>
      </c>
    </row>
    <row r="5" spans="1:8" ht="12.75" customHeight="1" x14ac:dyDescent="0.2">
      <c r="A5" s="80"/>
      <c r="B5" s="19" t="s">
        <v>69</v>
      </c>
      <c r="C5" s="13">
        <v>9</v>
      </c>
      <c r="D5" s="13">
        <v>1193</v>
      </c>
      <c r="E5" s="13">
        <v>2454</v>
      </c>
      <c r="F5" s="13">
        <v>22</v>
      </c>
      <c r="G5" s="13">
        <v>2046</v>
      </c>
      <c r="H5" s="13">
        <v>4081</v>
      </c>
    </row>
    <row r="6" spans="1:8" ht="12.75" customHeight="1" x14ac:dyDescent="0.2">
      <c r="A6" s="80"/>
      <c r="B6" s="19" t="s">
        <v>70</v>
      </c>
      <c r="C6" s="13">
        <v>11</v>
      </c>
      <c r="D6" s="13">
        <v>606</v>
      </c>
      <c r="E6" s="13">
        <v>1152</v>
      </c>
      <c r="F6" s="13">
        <v>31</v>
      </c>
      <c r="G6" s="13">
        <v>1440</v>
      </c>
      <c r="H6" s="13">
        <v>2988</v>
      </c>
    </row>
    <row r="7" spans="1:8" ht="12.75" customHeight="1" x14ac:dyDescent="0.2">
      <c r="A7" s="80"/>
      <c r="B7" s="19" t="s">
        <v>71</v>
      </c>
      <c r="C7" s="13"/>
      <c r="D7" s="13"/>
      <c r="E7" s="13"/>
      <c r="F7" s="13">
        <v>10</v>
      </c>
      <c r="G7" s="13">
        <v>284</v>
      </c>
      <c r="H7" s="13">
        <v>513</v>
      </c>
    </row>
    <row r="8" spans="1:8" ht="12.75" customHeight="1" x14ac:dyDescent="0.2">
      <c r="A8" s="80"/>
      <c r="B8" s="19" t="s">
        <v>72</v>
      </c>
      <c r="C8" s="13">
        <v>1</v>
      </c>
      <c r="D8" s="13">
        <v>10</v>
      </c>
      <c r="E8" s="13">
        <v>20</v>
      </c>
      <c r="F8" s="13">
        <v>2</v>
      </c>
      <c r="G8" s="13">
        <v>32</v>
      </c>
      <c r="H8" s="13">
        <v>59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29</v>
      </c>
      <c r="D9" s="13">
        <f t="shared" si="0"/>
        <v>3408</v>
      </c>
      <c r="E9" s="13">
        <f t="shared" si="0"/>
        <v>6908</v>
      </c>
      <c r="F9" s="13">
        <f t="shared" si="0"/>
        <v>73</v>
      </c>
      <c r="G9" s="13">
        <f t="shared" si="0"/>
        <v>5476</v>
      </c>
      <c r="H9" s="13">
        <f t="shared" si="0"/>
        <v>10987</v>
      </c>
    </row>
    <row r="10" spans="1:8" ht="25.5" customHeight="1" x14ac:dyDescent="0.2">
      <c r="A10" s="80" t="s">
        <v>29</v>
      </c>
      <c r="B10" s="19" t="s">
        <v>68</v>
      </c>
      <c r="C10" s="13">
        <v>2</v>
      </c>
      <c r="D10" s="13">
        <v>629</v>
      </c>
      <c r="E10" s="13">
        <v>1477</v>
      </c>
      <c r="F10" s="13">
        <v>3</v>
      </c>
      <c r="G10" s="13">
        <v>675</v>
      </c>
      <c r="H10" s="13">
        <v>1869</v>
      </c>
    </row>
    <row r="11" spans="1:8" ht="12.75" customHeight="1" x14ac:dyDescent="0.2">
      <c r="A11" s="80"/>
      <c r="B11" s="19" t="s">
        <v>69</v>
      </c>
      <c r="C11" s="13">
        <v>1</v>
      </c>
      <c r="D11" s="13">
        <v>190</v>
      </c>
      <c r="E11" s="13">
        <v>380</v>
      </c>
      <c r="F11" s="13">
        <v>4</v>
      </c>
      <c r="G11" s="13">
        <v>416</v>
      </c>
      <c r="H11" s="13">
        <v>911</v>
      </c>
    </row>
    <row r="12" spans="1:8" ht="12.75" customHeight="1" x14ac:dyDescent="0.2">
      <c r="A12" s="80"/>
      <c r="B12" s="19" t="s">
        <v>70</v>
      </c>
      <c r="C12" s="13"/>
      <c r="D12" s="13"/>
      <c r="E12" s="13"/>
      <c r="F12" s="13">
        <v>1</v>
      </c>
      <c r="G12" s="13">
        <v>60</v>
      </c>
      <c r="H12" s="13">
        <v>120</v>
      </c>
    </row>
    <row r="13" spans="1:8" ht="12.75" customHeight="1" x14ac:dyDescent="0.2">
      <c r="A13" s="80"/>
      <c r="B13" s="19" t="s">
        <v>80</v>
      </c>
      <c r="C13" s="13">
        <f t="shared" ref="C13:H13" si="1">SUM(C10:C12)</f>
        <v>3</v>
      </c>
      <c r="D13" s="13">
        <f t="shared" si="1"/>
        <v>819</v>
      </c>
      <c r="E13" s="13">
        <f t="shared" si="1"/>
        <v>1857</v>
      </c>
      <c r="F13" s="13">
        <f t="shared" si="1"/>
        <v>8</v>
      </c>
      <c r="G13" s="13">
        <f t="shared" si="1"/>
        <v>1151</v>
      </c>
      <c r="H13" s="13">
        <f t="shared" si="1"/>
        <v>2900</v>
      </c>
    </row>
    <row r="14" spans="1:8" ht="51" customHeight="1" x14ac:dyDescent="0.2">
      <c r="A14" s="19" t="s">
        <v>31</v>
      </c>
      <c r="B14" s="19" t="s">
        <v>1</v>
      </c>
      <c r="C14" s="13"/>
      <c r="D14" s="13"/>
      <c r="E14" s="13"/>
      <c r="F14" s="13">
        <v>1</v>
      </c>
      <c r="G14" s="13">
        <v>48</v>
      </c>
      <c r="H14" s="13">
        <v>96</v>
      </c>
    </row>
    <row r="15" spans="1:8" ht="25.5" customHeight="1" x14ac:dyDescent="0.2">
      <c r="A15" s="19" t="s">
        <v>32</v>
      </c>
      <c r="B15" s="19" t="s">
        <v>1</v>
      </c>
      <c r="C15" s="13"/>
      <c r="D15" s="13"/>
      <c r="E15" s="13"/>
      <c r="F15" s="13">
        <v>33</v>
      </c>
      <c r="G15" s="13">
        <v>293</v>
      </c>
      <c r="H15" s="13">
        <v>594</v>
      </c>
    </row>
    <row r="16" spans="1:8" ht="25.5" customHeight="1" x14ac:dyDescent="0.2">
      <c r="A16" s="19" t="s">
        <v>237</v>
      </c>
      <c r="B16" s="19" t="s">
        <v>1</v>
      </c>
      <c r="C16" s="13"/>
      <c r="D16" s="13"/>
      <c r="E16" s="13"/>
      <c r="F16" s="13">
        <v>2</v>
      </c>
      <c r="G16" s="13">
        <v>39</v>
      </c>
      <c r="H16" s="13">
        <v>80</v>
      </c>
    </row>
    <row r="17" spans="1:8" ht="25.5" customHeight="1" x14ac:dyDescent="0.2">
      <c r="A17" s="19" t="s">
        <v>52</v>
      </c>
      <c r="B17" s="19" t="s">
        <v>1</v>
      </c>
      <c r="C17" s="13">
        <v>2</v>
      </c>
      <c r="D17" s="13">
        <v>60</v>
      </c>
      <c r="E17" s="13">
        <v>120</v>
      </c>
      <c r="F17" s="13">
        <v>30</v>
      </c>
      <c r="G17" s="13">
        <v>781</v>
      </c>
      <c r="H17" s="13">
        <v>1621</v>
      </c>
    </row>
    <row r="18" spans="1:8" ht="25.5" customHeight="1" x14ac:dyDescent="0.2">
      <c r="A18" s="19" t="s">
        <v>238</v>
      </c>
      <c r="B18" s="19" t="s">
        <v>1</v>
      </c>
      <c r="C18" s="13">
        <v>6</v>
      </c>
      <c r="D18" s="13">
        <v>230</v>
      </c>
      <c r="E18" s="13">
        <v>482</v>
      </c>
      <c r="F18" s="13">
        <v>6</v>
      </c>
      <c r="G18" s="13">
        <v>262</v>
      </c>
      <c r="H18" s="13">
        <v>540</v>
      </c>
    </row>
    <row r="19" spans="1:8" ht="25.5" customHeight="1" x14ac:dyDescent="0.2">
      <c r="A19" s="19" t="s">
        <v>243</v>
      </c>
      <c r="B19" s="19" t="s">
        <v>1</v>
      </c>
      <c r="C19" s="13"/>
      <c r="D19" s="13"/>
      <c r="E19" s="13"/>
      <c r="F19" s="13">
        <v>1</v>
      </c>
      <c r="G19" s="13">
        <v>5</v>
      </c>
      <c r="H19" s="13">
        <v>10</v>
      </c>
    </row>
    <row r="20" spans="1:8" ht="23.25" customHeight="1" x14ac:dyDescent="0.2">
      <c r="A20" s="18" t="s">
        <v>80</v>
      </c>
      <c r="B20" s="19" t="s">
        <v>1</v>
      </c>
      <c r="C20" s="13">
        <v>40</v>
      </c>
      <c r="D20" s="13">
        <v>4517</v>
      </c>
      <c r="E20" s="13">
        <v>9367</v>
      </c>
      <c r="F20" s="13">
        <v>154</v>
      </c>
      <c r="G20" s="13">
        <v>8055</v>
      </c>
      <c r="H20" s="13">
        <v>16828</v>
      </c>
    </row>
    <row r="21" spans="1:8" ht="12.75" customHeight="1" x14ac:dyDescent="0.2">
      <c r="A21" s="70" t="s">
        <v>264</v>
      </c>
      <c r="B21" s="67"/>
      <c r="C21" s="67"/>
      <c r="D21" s="67"/>
      <c r="E21" s="67"/>
      <c r="F21" s="67"/>
      <c r="G21" s="67"/>
      <c r="H21" s="67"/>
    </row>
  </sheetData>
  <mergeCells count="6">
    <mergeCell ref="A21:H21"/>
    <mergeCell ref="A1:H1"/>
    <mergeCell ref="C2:E2"/>
    <mergeCell ref="F2:H2"/>
    <mergeCell ref="A4:A9"/>
    <mergeCell ref="A10:A13"/>
  </mergeCells>
  <pageMargins left="0.75" right="0.75" top="1" bottom="1" header="0.5" footer="0.5"/>
  <pageSetup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9"/>
  <sheetViews>
    <sheetView view="pageBreakPreview" zoomScale="120" zoomScaleNormal="100" zoomScaleSheetLayoutView="120" workbookViewId="0">
      <selection activeCell="E17" sqref="E17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337</v>
      </c>
      <c r="B1" s="94"/>
      <c r="C1" s="94"/>
      <c r="D1" s="94"/>
      <c r="E1" s="94"/>
      <c r="F1" s="94"/>
      <c r="G1" s="94"/>
      <c r="H1" s="94"/>
    </row>
    <row r="2" spans="1:8" ht="25.5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1</v>
      </c>
      <c r="D4" s="13">
        <v>150</v>
      </c>
      <c r="E4" s="13">
        <v>300</v>
      </c>
      <c r="F4" s="13">
        <v>5</v>
      </c>
      <c r="G4" s="13">
        <v>926</v>
      </c>
      <c r="H4" s="13">
        <v>1884</v>
      </c>
    </row>
    <row r="5" spans="1:8" ht="12.75" customHeight="1" x14ac:dyDescent="0.2">
      <c r="A5" s="80"/>
      <c r="B5" s="19" t="s">
        <v>69</v>
      </c>
      <c r="C5" s="13">
        <v>12</v>
      </c>
      <c r="D5" s="13">
        <v>1031</v>
      </c>
      <c r="E5" s="13">
        <v>2134</v>
      </c>
      <c r="F5" s="13">
        <v>13</v>
      </c>
      <c r="G5" s="13">
        <v>1013</v>
      </c>
      <c r="H5" s="13">
        <v>2034</v>
      </c>
    </row>
    <row r="6" spans="1:8" ht="12.75" customHeight="1" x14ac:dyDescent="0.2">
      <c r="A6" s="80"/>
      <c r="B6" s="19" t="s">
        <v>70</v>
      </c>
      <c r="C6" s="13">
        <v>12</v>
      </c>
      <c r="D6" s="13">
        <v>595</v>
      </c>
      <c r="E6" s="13">
        <v>1203</v>
      </c>
      <c r="F6" s="13">
        <v>49</v>
      </c>
      <c r="G6" s="13">
        <v>1983</v>
      </c>
      <c r="H6" s="13">
        <v>3968</v>
      </c>
    </row>
    <row r="7" spans="1:8" ht="12.75" customHeight="1" x14ac:dyDescent="0.2">
      <c r="A7" s="80"/>
      <c r="B7" s="19" t="s">
        <v>71</v>
      </c>
      <c r="C7" s="13">
        <v>1</v>
      </c>
      <c r="D7" s="13">
        <v>16</v>
      </c>
      <c r="E7" s="13">
        <v>32</v>
      </c>
      <c r="F7" s="13">
        <v>22</v>
      </c>
      <c r="G7" s="13">
        <v>765</v>
      </c>
      <c r="H7" s="13">
        <v>1475</v>
      </c>
    </row>
    <row r="8" spans="1:8" ht="12.75" customHeight="1" x14ac:dyDescent="0.2">
      <c r="A8" s="80"/>
      <c r="B8" s="19" t="s">
        <v>72</v>
      </c>
      <c r="C8" s="13">
        <v>1</v>
      </c>
      <c r="D8" s="13">
        <v>24</v>
      </c>
      <c r="E8" s="13">
        <v>48</v>
      </c>
      <c r="F8" s="13">
        <v>4</v>
      </c>
      <c r="G8" s="13">
        <v>128</v>
      </c>
      <c r="H8" s="13">
        <v>239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27</v>
      </c>
      <c r="D9" s="13">
        <f t="shared" si="0"/>
        <v>1816</v>
      </c>
      <c r="E9" s="13">
        <f t="shared" si="0"/>
        <v>3717</v>
      </c>
      <c r="F9" s="13">
        <f t="shared" si="0"/>
        <v>93</v>
      </c>
      <c r="G9" s="13">
        <f t="shared" si="0"/>
        <v>4815</v>
      </c>
      <c r="H9" s="13">
        <f t="shared" si="0"/>
        <v>9600</v>
      </c>
    </row>
    <row r="10" spans="1:8" x14ac:dyDescent="0.2">
      <c r="A10" s="80" t="s">
        <v>29</v>
      </c>
      <c r="B10" s="19" t="s">
        <v>69</v>
      </c>
      <c r="C10" s="13"/>
      <c r="D10" s="13"/>
      <c r="E10" s="13"/>
      <c r="F10" s="13">
        <v>2</v>
      </c>
      <c r="G10" s="13">
        <v>166</v>
      </c>
      <c r="H10" s="13">
        <v>333</v>
      </c>
    </row>
    <row r="11" spans="1:8" ht="12.75" customHeight="1" x14ac:dyDescent="0.2">
      <c r="A11" s="80"/>
      <c r="B11" s="19" t="s">
        <v>70</v>
      </c>
      <c r="C11" s="13"/>
      <c r="D11" s="13"/>
      <c r="E11" s="13"/>
      <c r="F11" s="13">
        <v>3</v>
      </c>
      <c r="G11" s="13">
        <v>120</v>
      </c>
      <c r="H11" s="13">
        <v>234</v>
      </c>
    </row>
    <row r="12" spans="1:8" ht="18.75" customHeight="1" x14ac:dyDescent="0.2">
      <c r="A12" s="80"/>
      <c r="B12" s="19" t="s">
        <v>80</v>
      </c>
      <c r="C12" s="13"/>
      <c r="D12" s="13"/>
      <c r="E12" s="13"/>
      <c r="F12" s="13">
        <f>SUM(F10:F11)</f>
        <v>5</v>
      </c>
      <c r="G12" s="13">
        <f>SUM(G10:G11)</f>
        <v>286</v>
      </c>
      <c r="H12" s="13">
        <f>SUM(H10:H11)</f>
        <v>567</v>
      </c>
    </row>
    <row r="13" spans="1:8" ht="25.5" customHeight="1" x14ac:dyDescent="0.2">
      <c r="A13" s="19" t="s">
        <v>32</v>
      </c>
      <c r="B13" s="19" t="s">
        <v>1</v>
      </c>
      <c r="C13" s="13"/>
      <c r="D13" s="13"/>
      <c r="E13" s="13"/>
      <c r="F13" s="13">
        <v>8</v>
      </c>
      <c r="G13" s="13">
        <v>114</v>
      </c>
      <c r="H13" s="13">
        <v>223</v>
      </c>
    </row>
    <row r="14" spans="1:8" ht="25.5" customHeight="1" x14ac:dyDescent="0.2">
      <c r="A14" s="19" t="s">
        <v>237</v>
      </c>
      <c r="B14" s="19" t="s">
        <v>1</v>
      </c>
      <c r="C14" s="13"/>
      <c r="D14" s="13"/>
      <c r="E14" s="13"/>
      <c r="F14" s="13">
        <v>6</v>
      </c>
      <c r="G14" s="13">
        <v>124</v>
      </c>
      <c r="H14" s="13">
        <v>232</v>
      </c>
    </row>
    <row r="15" spans="1:8" ht="25.5" customHeight="1" x14ac:dyDescent="0.2">
      <c r="A15" s="19" t="s">
        <v>52</v>
      </c>
      <c r="B15" s="19" t="s">
        <v>1</v>
      </c>
      <c r="C15" s="13">
        <v>2</v>
      </c>
      <c r="D15" s="13">
        <v>24</v>
      </c>
      <c r="E15" s="13">
        <v>48</v>
      </c>
      <c r="F15" s="13">
        <v>34</v>
      </c>
      <c r="G15" s="13">
        <v>533</v>
      </c>
      <c r="H15" s="13">
        <v>984</v>
      </c>
    </row>
    <row r="16" spans="1:8" ht="25.5" customHeight="1" x14ac:dyDescent="0.2">
      <c r="A16" s="19" t="s">
        <v>238</v>
      </c>
      <c r="B16" s="19" t="s">
        <v>1</v>
      </c>
      <c r="C16" s="13">
        <v>1</v>
      </c>
      <c r="D16" s="13">
        <v>12</v>
      </c>
      <c r="E16" s="13">
        <v>24</v>
      </c>
      <c r="F16" s="13">
        <v>1</v>
      </c>
      <c r="G16" s="13">
        <v>15</v>
      </c>
      <c r="H16" s="13">
        <v>30</v>
      </c>
    </row>
    <row r="17" spans="1:8" ht="25.5" customHeight="1" x14ac:dyDescent="0.2">
      <c r="A17" s="19" t="s">
        <v>243</v>
      </c>
      <c r="B17" s="19" t="s">
        <v>1</v>
      </c>
      <c r="C17" s="13">
        <v>1</v>
      </c>
      <c r="D17" s="13">
        <v>5</v>
      </c>
      <c r="E17" s="13">
        <v>10</v>
      </c>
      <c r="F17" s="13"/>
      <c r="G17" s="13"/>
      <c r="H17" s="13"/>
    </row>
    <row r="18" spans="1:8" ht="26.25" customHeight="1" x14ac:dyDescent="0.2">
      <c r="A18" s="18" t="s">
        <v>80</v>
      </c>
      <c r="B18" s="19" t="s">
        <v>1</v>
      </c>
      <c r="C18" s="13">
        <v>31</v>
      </c>
      <c r="D18" s="13">
        <v>1857</v>
      </c>
      <c r="E18" s="13">
        <v>3799</v>
      </c>
      <c r="F18" s="13">
        <v>147</v>
      </c>
      <c r="G18" s="13">
        <v>5887</v>
      </c>
      <c r="H18" s="13">
        <v>11636</v>
      </c>
    </row>
    <row r="19" spans="1:8" ht="25.5" customHeight="1" x14ac:dyDescent="0.2">
      <c r="A19" s="70" t="s">
        <v>266</v>
      </c>
      <c r="B19" s="67"/>
      <c r="C19" s="67"/>
      <c r="D19" s="67"/>
      <c r="E19" s="67"/>
      <c r="F19" s="67"/>
      <c r="G19" s="67"/>
      <c r="H19" s="67"/>
    </row>
  </sheetData>
  <mergeCells count="6">
    <mergeCell ref="A19:H19"/>
    <mergeCell ref="A1:H1"/>
    <mergeCell ref="C2:E2"/>
    <mergeCell ref="F2:H2"/>
    <mergeCell ref="A4:A9"/>
    <mergeCell ref="A10:A12"/>
  </mergeCells>
  <pageMargins left="0.75" right="0.75" top="1" bottom="1" header="0.5" footer="0.5"/>
  <pageSetup scale="9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0"/>
  <sheetViews>
    <sheetView view="pageBreakPreview" zoomScale="120" zoomScaleNormal="100" zoomScaleSheetLayoutView="120" workbookViewId="0">
      <selection activeCell="H19" sqref="H19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338</v>
      </c>
      <c r="B1" s="94"/>
      <c r="C1" s="94"/>
      <c r="D1" s="94"/>
      <c r="E1" s="94"/>
      <c r="F1" s="94"/>
      <c r="G1" s="94"/>
      <c r="H1" s="94"/>
    </row>
    <row r="2" spans="1:8" ht="24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6</v>
      </c>
      <c r="D4" s="13">
        <v>1028</v>
      </c>
      <c r="E4" s="13">
        <v>2070</v>
      </c>
      <c r="F4" s="13">
        <v>4</v>
      </c>
      <c r="G4" s="13">
        <v>758</v>
      </c>
      <c r="H4" s="13">
        <v>1545</v>
      </c>
    </row>
    <row r="5" spans="1:8" ht="12.75" customHeight="1" x14ac:dyDescent="0.2">
      <c r="A5" s="80"/>
      <c r="B5" s="19" t="s">
        <v>69</v>
      </c>
      <c r="C5" s="13">
        <v>13</v>
      </c>
      <c r="D5" s="13">
        <v>1176</v>
      </c>
      <c r="E5" s="13">
        <v>2423</v>
      </c>
      <c r="F5" s="13">
        <v>21</v>
      </c>
      <c r="G5" s="13">
        <v>1968</v>
      </c>
      <c r="H5" s="13">
        <v>4003</v>
      </c>
    </row>
    <row r="6" spans="1:8" ht="12.75" customHeight="1" x14ac:dyDescent="0.2">
      <c r="A6" s="80"/>
      <c r="B6" s="19" t="s">
        <v>70</v>
      </c>
      <c r="C6" s="13">
        <v>23</v>
      </c>
      <c r="D6" s="13">
        <v>827</v>
      </c>
      <c r="E6" s="13">
        <v>1723</v>
      </c>
      <c r="F6" s="13">
        <v>66</v>
      </c>
      <c r="G6" s="13">
        <v>2513</v>
      </c>
      <c r="H6" s="13">
        <v>5052</v>
      </c>
    </row>
    <row r="7" spans="1:8" ht="12.75" customHeight="1" x14ac:dyDescent="0.2">
      <c r="A7" s="80"/>
      <c r="B7" s="19" t="s">
        <v>71</v>
      </c>
      <c r="C7" s="13">
        <v>1</v>
      </c>
      <c r="D7" s="13">
        <v>75</v>
      </c>
      <c r="E7" s="13">
        <v>150</v>
      </c>
      <c r="F7" s="13">
        <v>29</v>
      </c>
      <c r="G7" s="13">
        <v>758</v>
      </c>
      <c r="H7" s="13">
        <v>1437</v>
      </c>
    </row>
    <row r="8" spans="1:8" ht="12.75" customHeight="1" x14ac:dyDescent="0.2">
      <c r="A8" s="80"/>
      <c r="B8" s="19" t="s">
        <v>72</v>
      </c>
      <c r="C8" s="13">
        <v>2</v>
      </c>
      <c r="D8" s="13">
        <v>44</v>
      </c>
      <c r="E8" s="13">
        <v>90</v>
      </c>
      <c r="F8" s="13">
        <v>6</v>
      </c>
      <c r="G8" s="13">
        <v>113</v>
      </c>
      <c r="H8" s="13">
        <v>226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45</v>
      </c>
      <c r="D9" s="13">
        <f t="shared" si="0"/>
        <v>3150</v>
      </c>
      <c r="E9" s="13">
        <f t="shared" si="0"/>
        <v>6456</v>
      </c>
      <c r="F9" s="13">
        <f t="shared" si="0"/>
        <v>126</v>
      </c>
      <c r="G9" s="13">
        <f t="shared" si="0"/>
        <v>6110</v>
      </c>
      <c r="H9" s="13">
        <f t="shared" si="0"/>
        <v>12263</v>
      </c>
    </row>
    <row r="10" spans="1:8" ht="25.5" customHeight="1" x14ac:dyDescent="0.2">
      <c r="A10" s="80" t="s">
        <v>28</v>
      </c>
      <c r="B10" s="19" t="s">
        <v>249</v>
      </c>
      <c r="C10" s="13">
        <v>1</v>
      </c>
      <c r="D10" s="13">
        <v>80</v>
      </c>
      <c r="E10" s="13">
        <v>160</v>
      </c>
      <c r="F10" s="13"/>
      <c r="G10" s="13"/>
      <c r="H10" s="13"/>
    </row>
    <row r="11" spans="1:8" ht="12.75" customHeight="1" x14ac:dyDescent="0.2">
      <c r="A11" s="80"/>
      <c r="B11" s="19" t="s">
        <v>80</v>
      </c>
      <c r="C11" s="13">
        <v>1</v>
      </c>
      <c r="D11" s="13">
        <v>80</v>
      </c>
      <c r="E11" s="13">
        <v>160</v>
      </c>
      <c r="F11" s="13"/>
      <c r="G11" s="13"/>
      <c r="H11" s="13"/>
    </row>
    <row r="12" spans="1:8" ht="25.5" customHeight="1" x14ac:dyDescent="0.2">
      <c r="A12" s="19" t="s">
        <v>32</v>
      </c>
      <c r="B12" s="19" t="s">
        <v>1</v>
      </c>
      <c r="C12" s="13"/>
      <c r="D12" s="13"/>
      <c r="E12" s="13"/>
      <c r="F12" s="13">
        <v>5</v>
      </c>
      <c r="G12" s="13">
        <v>67</v>
      </c>
      <c r="H12" s="13">
        <v>136</v>
      </c>
    </row>
    <row r="13" spans="1:8" ht="25.5" customHeight="1" x14ac:dyDescent="0.2">
      <c r="A13" s="19" t="s">
        <v>237</v>
      </c>
      <c r="B13" s="19" t="s">
        <v>1</v>
      </c>
      <c r="C13" s="13"/>
      <c r="D13" s="13"/>
      <c r="E13" s="13"/>
      <c r="F13" s="13">
        <v>2</v>
      </c>
      <c r="G13" s="13">
        <v>36</v>
      </c>
      <c r="H13" s="13">
        <v>96</v>
      </c>
    </row>
    <row r="14" spans="1:8" ht="25.5" customHeight="1" x14ac:dyDescent="0.2">
      <c r="A14" s="19" t="s">
        <v>52</v>
      </c>
      <c r="B14" s="19" t="s">
        <v>1</v>
      </c>
      <c r="C14" s="13">
        <v>1</v>
      </c>
      <c r="D14" s="13">
        <v>22</v>
      </c>
      <c r="E14" s="13">
        <v>43</v>
      </c>
      <c r="F14" s="13">
        <v>4</v>
      </c>
      <c r="G14" s="13">
        <v>45</v>
      </c>
      <c r="H14" s="13">
        <v>87</v>
      </c>
    </row>
    <row r="15" spans="1:8" ht="25.5" customHeight="1" x14ac:dyDescent="0.2">
      <c r="A15" s="19" t="s">
        <v>238</v>
      </c>
      <c r="B15" s="19" t="s">
        <v>1</v>
      </c>
      <c r="C15" s="13">
        <v>2</v>
      </c>
      <c r="D15" s="13">
        <v>29</v>
      </c>
      <c r="E15" s="13">
        <v>58</v>
      </c>
      <c r="F15" s="13">
        <v>1</v>
      </c>
      <c r="G15" s="13">
        <v>60</v>
      </c>
      <c r="H15" s="13">
        <v>120</v>
      </c>
    </row>
    <row r="16" spans="1:8" ht="24.75" customHeight="1" x14ac:dyDescent="0.2">
      <c r="A16" s="19" t="s">
        <v>242</v>
      </c>
      <c r="B16" s="19" t="s">
        <v>1</v>
      </c>
      <c r="C16" s="13"/>
      <c r="D16" s="13"/>
      <c r="E16" s="13"/>
      <c r="F16" s="13">
        <v>1</v>
      </c>
      <c r="G16" s="13">
        <v>51</v>
      </c>
      <c r="H16" s="13">
        <v>152</v>
      </c>
    </row>
    <row r="17" spans="1:8" ht="25.5" customHeight="1" x14ac:dyDescent="0.2">
      <c r="A17" s="19" t="s">
        <v>243</v>
      </c>
      <c r="B17" s="19" t="s">
        <v>1</v>
      </c>
      <c r="C17" s="13">
        <v>2</v>
      </c>
      <c r="D17" s="13">
        <v>29</v>
      </c>
      <c r="E17" s="13">
        <v>58</v>
      </c>
      <c r="F17" s="13">
        <v>1</v>
      </c>
      <c r="G17" s="13">
        <v>8</v>
      </c>
      <c r="H17" s="13">
        <v>15</v>
      </c>
    </row>
    <row r="18" spans="1:8" ht="21.75" customHeight="1" x14ac:dyDescent="0.2">
      <c r="A18" s="19" t="s">
        <v>245</v>
      </c>
      <c r="B18" s="19" t="s">
        <v>1</v>
      </c>
      <c r="C18" s="13">
        <v>2</v>
      </c>
      <c r="D18" s="13">
        <v>50</v>
      </c>
      <c r="E18" s="13">
        <v>100</v>
      </c>
      <c r="F18" s="13">
        <v>1</v>
      </c>
      <c r="G18" s="13">
        <v>15</v>
      </c>
      <c r="H18" s="13">
        <v>60</v>
      </c>
    </row>
    <row r="19" spans="1:8" ht="23.25" customHeight="1" x14ac:dyDescent="0.2">
      <c r="A19" s="18" t="s">
        <v>80</v>
      </c>
      <c r="B19" s="19" t="s">
        <v>1</v>
      </c>
      <c r="C19" s="13">
        <v>53</v>
      </c>
      <c r="D19" s="13">
        <v>3360</v>
      </c>
      <c r="E19" s="13">
        <v>6875</v>
      </c>
      <c r="F19" s="13">
        <v>141</v>
      </c>
      <c r="G19" s="13">
        <v>6392</v>
      </c>
      <c r="H19" s="13">
        <v>12929</v>
      </c>
    </row>
    <row r="20" spans="1:8" ht="18.75" customHeight="1" x14ac:dyDescent="0.2">
      <c r="A20" s="70" t="s">
        <v>268</v>
      </c>
      <c r="B20" s="67"/>
      <c r="C20" s="67"/>
      <c r="D20" s="67"/>
      <c r="E20" s="67"/>
      <c r="F20" s="67"/>
      <c r="G20" s="67"/>
      <c r="H20" s="67"/>
    </row>
  </sheetData>
  <mergeCells count="6">
    <mergeCell ref="A20:H20"/>
    <mergeCell ref="A1:H1"/>
    <mergeCell ref="C2:E2"/>
    <mergeCell ref="F2:H2"/>
    <mergeCell ref="A4:A9"/>
    <mergeCell ref="A10:A11"/>
  </mergeCells>
  <pageMargins left="0.75" right="0.75" top="1" bottom="1" header="0.5" footer="0.5"/>
  <pageSetup scale="98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6"/>
  <sheetViews>
    <sheetView view="pageBreakPreview" zoomScale="120" zoomScaleNormal="100" zoomScaleSheetLayoutView="120" workbookViewId="0">
      <selection activeCell="D13" sqref="D13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339</v>
      </c>
      <c r="B1" s="94"/>
      <c r="C1" s="94"/>
      <c r="D1" s="94"/>
      <c r="E1" s="94"/>
      <c r="F1" s="94"/>
      <c r="G1" s="94"/>
      <c r="H1" s="94"/>
    </row>
    <row r="2" spans="1:8" ht="25.5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1</v>
      </c>
      <c r="D4" s="13">
        <v>450</v>
      </c>
      <c r="E4" s="13">
        <v>1000</v>
      </c>
      <c r="F4" s="13">
        <v>3</v>
      </c>
      <c r="G4" s="13">
        <v>550</v>
      </c>
      <c r="H4" s="13">
        <v>1150</v>
      </c>
    </row>
    <row r="5" spans="1:8" ht="12.75" customHeight="1" x14ac:dyDescent="0.2">
      <c r="A5" s="80"/>
      <c r="B5" s="19" t="s">
        <v>69</v>
      </c>
      <c r="C5" s="13">
        <v>6</v>
      </c>
      <c r="D5" s="13">
        <v>611</v>
      </c>
      <c r="E5" s="13">
        <v>1268</v>
      </c>
      <c r="F5" s="13">
        <v>9</v>
      </c>
      <c r="G5" s="13">
        <v>948</v>
      </c>
      <c r="H5" s="13">
        <v>1902</v>
      </c>
    </row>
    <row r="6" spans="1:8" ht="12.75" customHeight="1" x14ac:dyDescent="0.2">
      <c r="A6" s="80"/>
      <c r="B6" s="19" t="s">
        <v>70</v>
      </c>
      <c r="C6" s="13">
        <v>8</v>
      </c>
      <c r="D6" s="13">
        <v>426</v>
      </c>
      <c r="E6" s="13">
        <v>794</v>
      </c>
      <c r="F6" s="13">
        <v>32</v>
      </c>
      <c r="G6" s="13">
        <v>1512</v>
      </c>
      <c r="H6" s="13">
        <v>2918</v>
      </c>
    </row>
    <row r="7" spans="1:8" ht="12.75" customHeight="1" x14ac:dyDescent="0.2">
      <c r="A7" s="80"/>
      <c r="B7" s="19" t="s">
        <v>71</v>
      </c>
      <c r="C7" s="13"/>
      <c r="D7" s="13"/>
      <c r="E7" s="13"/>
      <c r="F7" s="13">
        <v>13</v>
      </c>
      <c r="G7" s="13">
        <v>349</v>
      </c>
      <c r="H7" s="13">
        <v>646</v>
      </c>
    </row>
    <row r="8" spans="1:8" ht="12.75" customHeight="1" x14ac:dyDescent="0.2">
      <c r="A8" s="80"/>
      <c r="B8" s="19" t="s">
        <v>72</v>
      </c>
      <c r="C8" s="13">
        <v>2</v>
      </c>
      <c r="D8" s="13">
        <v>40</v>
      </c>
      <c r="E8" s="13">
        <v>60</v>
      </c>
      <c r="F8" s="13">
        <v>3</v>
      </c>
      <c r="G8" s="13">
        <v>86</v>
      </c>
      <c r="H8" s="13">
        <v>147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17</v>
      </c>
      <c r="D9" s="13">
        <f t="shared" si="0"/>
        <v>1527</v>
      </c>
      <c r="E9" s="13">
        <f t="shared" si="0"/>
        <v>3122</v>
      </c>
      <c r="F9" s="13">
        <f t="shared" si="0"/>
        <v>60</v>
      </c>
      <c r="G9" s="13">
        <f t="shared" si="0"/>
        <v>3445</v>
      </c>
      <c r="H9" s="13">
        <f t="shared" si="0"/>
        <v>6763</v>
      </c>
    </row>
    <row r="10" spans="1:8" ht="25.5" customHeight="1" x14ac:dyDescent="0.2">
      <c r="A10" s="19" t="s">
        <v>32</v>
      </c>
      <c r="B10" s="19" t="s">
        <v>1</v>
      </c>
      <c r="C10" s="13"/>
      <c r="D10" s="13"/>
      <c r="E10" s="13"/>
      <c r="F10" s="13">
        <v>4</v>
      </c>
      <c r="G10" s="13">
        <v>61</v>
      </c>
      <c r="H10" s="13">
        <v>96</v>
      </c>
    </row>
    <row r="11" spans="1:8" ht="25.5" customHeight="1" x14ac:dyDescent="0.2">
      <c r="A11" s="19" t="s">
        <v>237</v>
      </c>
      <c r="B11" s="19" t="s">
        <v>1</v>
      </c>
      <c r="C11" s="13"/>
      <c r="D11" s="13"/>
      <c r="E11" s="13"/>
      <c r="F11" s="13">
        <v>23</v>
      </c>
      <c r="G11" s="13">
        <v>471</v>
      </c>
      <c r="H11" s="13">
        <v>908</v>
      </c>
    </row>
    <row r="12" spans="1:8" ht="25.5" customHeight="1" x14ac:dyDescent="0.2">
      <c r="A12" s="19" t="s">
        <v>52</v>
      </c>
      <c r="B12" s="19" t="s">
        <v>1</v>
      </c>
      <c r="C12" s="13"/>
      <c r="D12" s="13"/>
      <c r="E12" s="13"/>
      <c r="F12" s="13">
        <v>1</v>
      </c>
      <c r="G12" s="13">
        <v>8</v>
      </c>
      <c r="H12" s="13">
        <v>18</v>
      </c>
    </row>
    <row r="13" spans="1:8" ht="25.5" customHeight="1" x14ac:dyDescent="0.2">
      <c r="A13" s="19" t="s">
        <v>238</v>
      </c>
      <c r="B13" s="19" t="s">
        <v>1</v>
      </c>
      <c r="C13" s="13">
        <v>2</v>
      </c>
      <c r="D13" s="13">
        <v>50</v>
      </c>
      <c r="E13" s="13">
        <v>100</v>
      </c>
      <c r="F13" s="13">
        <v>1</v>
      </c>
      <c r="G13" s="13">
        <v>42</v>
      </c>
      <c r="H13" s="13">
        <v>84</v>
      </c>
    </row>
    <row r="14" spans="1:8" ht="26.25" customHeight="1" x14ac:dyDescent="0.2">
      <c r="A14" s="19" t="s">
        <v>242</v>
      </c>
      <c r="B14" s="19" t="s">
        <v>1</v>
      </c>
      <c r="C14" s="13">
        <v>1</v>
      </c>
      <c r="D14" s="13">
        <v>35</v>
      </c>
      <c r="E14" s="13">
        <v>90</v>
      </c>
      <c r="F14" s="13"/>
      <c r="G14" s="13"/>
      <c r="H14" s="13"/>
    </row>
    <row r="15" spans="1:8" ht="29.25" customHeight="1" x14ac:dyDescent="0.2">
      <c r="A15" s="18" t="s">
        <v>80</v>
      </c>
      <c r="B15" s="19" t="s">
        <v>1</v>
      </c>
      <c r="C15" s="13">
        <v>20</v>
      </c>
      <c r="D15" s="13">
        <v>1612</v>
      </c>
      <c r="E15" s="13">
        <v>3312</v>
      </c>
      <c r="F15" s="13">
        <v>89</v>
      </c>
      <c r="G15" s="13">
        <v>4027</v>
      </c>
      <c r="H15" s="13">
        <v>7869</v>
      </c>
    </row>
    <row r="16" spans="1:8" ht="21.75" customHeight="1" x14ac:dyDescent="0.2">
      <c r="A16" s="70" t="s">
        <v>270</v>
      </c>
      <c r="B16" s="67"/>
      <c r="C16" s="67"/>
      <c r="D16" s="67"/>
      <c r="E16" s="67"/>
      <c r="F16" s="67"/>
      <c r="G16" s="67"/>
      <c r="H16" s="67"/>
    </row>
  </sheetData>
  <mergeCells count="5">
    <mergeCell ref="A1:H1"/>
    <mergeCell ref="C2:E2"/>
    <mergeCell ref="F2:H2"/>
    <mergeCell ref="A4:A9"/>
    <mergeCell ref="A16:H16"/>
  </mergeCells>
  <pageMargins left="0.75" right="0.75" top="1" bottom="1" header="0.5" footer="0.5"/>
  <pageSetup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0"/>
  <sheetViews>
    <sheetView view="pageBreakPreview" zoomScale="120" zoomScaleNormal="100" zoomScaleSheetLayoutView="120" workbookViewId="0">
      <selection activeCell="B2" sqref="B2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340</v>
      </c>
      <c r="B1" s="94"/>
      <c r="C1" s="94"/>
      <c r="D1" s="94"/>
      <c r="E1" s="94"/>
      <c r="F1" s="94"/>
      <c r="G1" s="94"/>
      <c r="H1" s="94"/>
    </row>
    <row r="2" spans="1:8" ht="25.5" customHeight="1" x14ac:dyDescent="0.2">
      <c r="A2" s="19" t="s">
        <v>1</v>
      </c>
      <c r="B2" s="19" t="s">
        <v>1</v>
      </c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1</v>
      </c>
      <c r="D4" s="13">
        <v>280</v>
      </c>
      <c r="E4" s="13">
        <v>440</v>
      </c>
      <c r="F4" s="13">
        <v>5</v>
      </c>
      <c r="G4" s="13">
        <v>867</v>
      </c>
      <c r="H4" s="13">
        <v>1740</v>
      </c>
    </row>
    <row r="5" spans="1:8" ht="12.75" customHeight="1" x14ac:dyDescent="0.2">
      <c r="A5" s="80"/>
      <c r="B5" s="19" t="s">
        <v>69</v>
      </c>
      <c r="C5" s="13">
        <v>7</v>
      </c>
      <c r="D5" s="13">
        <v>565</v>
      </c>
      <c r="E5" s="13">
        <v>1134</v>
      </c>
      <c r="F5" s="13">
        <v>15</v>
      </c>
      <c r="G5" s="13">
        <v>1043</v>
      </c>
      <c r="H5" s="13">
        <v>2104</v>
      </c>
    </row>
    <row r="6" spans="1:8" ht="12.75" customHeight="1" x14ac:dyDescent="0.2">
      <c r="A6" s="80"/>
      <c r="B6" s="19" t="s">
        <v>70</v>
      </c>
      <c r="C6" s="13">
        <v>16</v>
      </c>
      <c r="D6" s="13">
        <v>582</v>
      </c>
      <c r="E6" s="13">
        <v>1136</v>
      </c>
      <c r="F6" s="13">
        <v>40</v>
      </c>
      <c r="G6" s="13">
        <v>1792</v>
      </c>
      <c r="H6" s="13">
        <v>3681</v>
      </c>
    </row>
    <row r="7" spans="1:8" ht="12.75" customHeight="1" x14ac:dyDescent="0.2">
      <c r="A7" s="80"/>
      <c r="B7" s="19" t="s">
        <v>71</v>
      </c>
      <c r="C7" s="13">
        <v>5</v>
      </c>
      <c r="D7" s="13">
        <v>92</v>
      </c>
      <c r="E7" s="13">
        <v>147</v>
      </c>
      <c r="F7" s="13">
        <v>9</v>
      </c>
      <c r="G7" s="13">
        <v>302</v>
      </c>
      <c r="H7" s="13">
        <v>608</v>
      </c>
    </row>
    <row r="8" spans="1:8" ht="12.75" customHeight="1" x14ac:dyDescent="0.2">
      <c r="A8" s="80"/>
      <c r="B8" s="19" t="s">
        <v>80</v>
      </c>
      <c r="C8" s="13">
        <f t="shared" ref="C8:H8" si="0">SUM(C4:C7)</f>
        <v>29</v>
      </c>
      <c r="D8" s="13">
        <f t="shared" si="0"/>
        <v>1519</v>
      </c>
      <c r="E8" s="13">
        <f t="shared" si="0"/>
        <v>2857</v>
      </c>
      <c r="F8" s="13">
        <f t="shared" si="0"/>
        <v>69</v>
      </c>
      <c r="G8" s="13">
        <f t="shared" si="0"/>
        <v>4004</v>
      </c>
      <c r="H8" s="13">
        <f t="shared" si="0"/>
        <v>8133</v>
      </c>
    </row>
    <row r="9" spans="1:8" ht="12.75" customHeight="1" x14ac:dyDescent="0.2">
      <c r="A9" s="80" t="s">
        <v>27</v>
      </c>
      <c r="B9" s="19" t="s">
        <v>248</v>
      </c>
      <c r="C9" s="13"/>
      <c r="D9" s="13"/>
      <c r="E9" s="13"/>
      <c r="F9" s="13">
        <v>1</v>
      </c>
      <c r="G9" s="13">
        <v>39</v>
      </c>
      <c r="H9" s="13">
        <v>81</v>
      </c>
    </row>
    <row r="10" spans="1:8" ht="12.75" customHeight="1" x14ac:dyDescent="0.2">
      <c r="A10" s="80"/>
      <c r="B10" s="19" t="s">
        <v>80</v>
      </c>
      <c r="C10" s="13"/>
      <c r="D10" s="13"/>
      <c r="E10" s="13"/>
      <c r="F10" s="13">
        <v>1</v>
      </c>
      <c r="G10" s="13">
        <v>39</v>
      </c>
      <c r="H10" s="13">
        <v>81</v>
      </c>
    </row>
    <row r="11" spans="1:8" x14ac:dyDescent="0.2">
      <c r="A11" s="80" t="s">
        <v>29</v>
      </c>
      <c r="B11" s="19" t="s">
        <v>70</v>
      </c>
      <c r="C11" s="13"/>
      <c r="D11" s="13"/>
      <c r="E11" s="13"/>
      <c r="F11" s="13">
        <v>1</v>
      </c>
      <c r="G11" s="13">
        <v>18</v>
      </c>
      <c r="H11" s="13">
        <v>36</v>
      </c>
    </row>
    <row r="12" spans="1:8" ht="12.75" customHeight="1" x14ac:dyDescent="0.2">
      <c r="A12" s="80"/>
      <c r="B12" s="19" t="s">
        <v>80</v>
      </c>
      <c r="C12" s="13"/>
      <c r="D12" s="13"/>
      <c r="E12" s="13"/>
      <c r="F12" s="13">
        <v>1</v>
      </c>
      <c r="G12" s="13">
        <v>18</v>
      </c>
      <c r="H12" s="13">
        <v>36</v>
      </c>
    </row>
    <row r="13" spans="1:8" x14ac:dyDescent="0.2">
      <c r="A13" s="95" t="s">
        <v>30</v>
      </c>
      <c r="B13" s="19" t="s">
        <v>69</v>
      </c>
      <c r="C13" s="13">
        <v>1</v>
      </c>
      <c r="D13" s="13">
        <v>99</v>
      </c>
      <c r="E13" s="13">
        <v>198</v>
      </c>
      <c r="F13" s="13"/>
      <c r="G13" s="13"/>
      <c r="H13" s="13"/>
    </row>
    <row r="14" spans="1:8" ht="12.75" customHeight="1" x14ac:dyDescent="0.2">
      <c r="A14" s="96"/>
      <c r="B14" s="19" t="s">
        <v>80</v>
      </c>
      <c r="C14" s="13">
        <v>1</v>
      </c>
      <c r="D14" s="13">
        <v>99</v>
      </c>
      <c r="E14" s="13">
        <v>198</v>
      </c>
      <c r="F14" s="13"/>
      <c r="G14" s="13"/>
      <c r="H14" s="13"/>
    </row>
    <row r="15" spans="1:8" ht="25.5" customHeight="1" x14ac:dyDescent="0.2">
      <c r="A15" s="19" t="s">
        <v>32</v>
      </c>
      <c r="B15" s="19" t="s">
        <v>1</v>
      </c>
      <c r="C15" s="13"/>
      <c r="D15" s="13"/>
      <c r="E15" s="13"/>
      <c r="F15" s="13">
        <v>1</v>
      </c>
      <c r="G15" s="13">
        <v>18</v>
      </c>
      <c r="H15" s="13">
        <v>36</v>
      </c>
    </row>
    <row r="16" spans="1:8" ht="25.5" customHeight="1" x14ac:dyDescent="0.2">
      <c r="A16" s="19" t="s">
        <v>33</v>
      </c>
      <c r="B16" s="19" t="s">
        <v>1</v>
      </c>
      <c r="C16" s="13">
        <v>3</v>
      </c>
      <c r="D16" s="13">
        <v>55</v>
      </c>
      <c r="E16" s="13">
        <v>165</v>
      </c>
      <c r="F16" s="13"/>
      <c r="G16" s="13"/>
      <c r="H16" s="13"/>
    </row>
    <row r="17" spans="1:8" ht="25.5" customHeight="1" x14ac:dyDescent="0.2">
      <c r="A17" s="19" t="s">
        <v>237</v>
      </c>
      <c r="B17" s="19" t="s">
        <v>1</v>
      </c>
      <c r="C17" s="13"/>
      <c r="D17" s="13"/>
      <c r="E17" s="13"/>
      <c r="F17" s="13">
        <v>3</v>
      </c>
      <c r="G17" s="13">
        <v>61</v>
      </c>
      <c r="H17" s="13">
        <v>122</v>
      </c>
    </row>
    <row r="18" spans="1:8" ht="25.5" customHeight="1" x14ac:dyDescent="0.2">
      <c r="A18" s="19" t="s">
        <v>238</v>
      </c>
      <c r="B18" s="19" t="s">
        <v>1</v>
      </c>
      <c r="C18" s="13">
        <v>1</v>
      </c>
      <c r="D18" s="13">
        <v>12</v>
      </c>
      <c r="E18" s="13">
        <v>24</v>
      </c>
      <c r="F18" s="13">
        <v>2</v>
      </c>
      <c r="G18" s="13">
        <v>71</v>
      </c>
      <c r="H18" s="13">
        <v>142</v>
      </c>
    </row>
    <row r="19" spans="1:8" ht="27" customHeight="1" x14ac:dyDescent="0.2">
      <c r="A19" s="18" t="s">
        <v>80</v>
      </c>
      <c r="B19" s="19" t="s">
        <v>1</v>
      </c>
      <c r="C19" s="13">
        <v>34</v>
      </c>
      <c r="D19" s="13">
        <v>1685</v>
      </c>
      <c r="E19" s="13">
        <v>3244</v>
      </c>
      <c r="F19" s="13">
        <v>77</v>
      </c>
      <c r="G19" s="13">
        <v>4211</v>
      </c>
      <c r="H19" s="13">
        <v>8550</v>
      </c>
    </row>
    <row r="20" spans="1:8" ht="21" customHeight="1" x14ac:dyDescent="0.2">
      <c r="A20" s="70" t="s">
        <v>272</v>
      </c>
      <c r="B20" s="67"/>
      <c r="C20" s="67"/>
      <c r="D20" s="67"/>
      <c r="E20" s="67"/>
      <c r="F20" s="67"/>
      <c r="G20" s="67"/>
      <c r="H20" s="67"/>
    </row>
  </sheetData>
  <mergeCells count="8">
    <mergeCell ref="A11:A12"/>
    <mergeCell ref="A13:A14"/>
    <mergeCell ref="A20:H20"/>
    <mergeCell ref="A1:H1"/>
    <mergeCell ref="C2:E2"/>
    <mergeCell ref="F2:H2"/>
    <mergeCell ref="A4:A8"/>
    <mergeCell ref="A9:A10"/>
  </mergeCells>
  <pageMargins left="0.75" right="0.75" top="1" bottom="1" header="0.5" footer="0.5"/>
  <pageSetup scale="9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21"/>
  <sheetViews>
    <sheetView view="pageBreakPreview" zoomScale="120" zoomScaleNormal="100" zoomScaleSheetLayoutView="120" workbookViewId="0">
      <selection activeCell="K14" sqref="K14"/>
    </sheetView>
  </sheetViews>
  <sheetFormatPr defaultColWidth="9.140625" defaultRowHeight="12.75" x14ac:dyDescent="0.2"/>
  <cols>
    <col min="1" max="8" width="15.28515625" customWidth="1"/>
  </cols>
  <sheetData>
    <row r="1" spans="1:8" ht="30" customHeight="1" x14ac:dyDescent="0.2">
      <c r="A1" s="78" t="s">
        <v>341</v>
      </c>
      <c r="B1" s="94"/>
      <c r="C1" s="94"/>
      <c r="D1" s="94"/>
      <c r="E1" s="94"/>
      <c r="F1" s="94"/>
      <c r="G1" s="94"/>
      <c r="H1" s="94"/>
    </row>
    <row r="2" spans="1:8" ht="24.75" customHeight="1" x14ac:dyDescent="0.2">
      <c r="A2" s="97" t="s">
        <v>1</v>
      </c>
      <c r="B2" s="98"/>
      <c r="C2" s="74" t="s">
        <v>2</v>
      </c>
      <c r="D2" s="74"/>
      <c r="E2" s="74"/>
      <c r="F2" s="74" t="s">
        <v>3</v>
      </c>
      <c r="G2" s="74"/>
      <c r="H2" s="74"/>
    </row>
    <row r="3" spans="1:8" ht="12.75" customHeight="1" x14ac:dyDescent="0.2">
      <c r="A3" s="19" t="s">
        <v>235</v>
      </c>
      <c r="B3" s="19" t="s">
        <v>236</v>
      </c>
      <c r="C3" s="19" t="s">
        <v>4</v>
      </c>
      <c r="D3" s="19" t="s">
        <v>75</v>
      </c>
      <c r="E3" s="19" t="s">
        <v>24</v>
      </c>
      <c r="F3" s="19" t="s">
        <v>4</v>
      </c>
      <c r="G3" s="19" t="s">
        <v>75</v>
      </c>
      <c r="H3" s="19" t="s">
        <v>24</v>
      </c>
    </row>
    <row r="4" spans="1:8" ht="12.75" customHeight="1" x14ac:dyDescent="0.2">
      <c r="A4" s="80" t="s">
        <v>26</v>
      </c>
      <c r="B4" s="19" t="s">
        <v>68</v>
      </c>
      <c r="C4" s="13">
        <v>13</v>
      </c>
      <c r="D4" s="13">
        <v>2527</v>
      </c>
      <c r="E4" s="13">
        <v>5152</v>
      </c>
      <c r="F4" s="13">
        <v>12</v>
      </c>
      <c r="G4" s="13">
        <v>1939</v>
      </c>
      <c r="H4" s="13">
        <v>6990</v>
      </c>
    </row>
    <row r="5" spans="1:8" ht="12.75" customHeight="1" x14ac:dyDescent="0.2">
      <c r="A5" s="80"/>
      <c r="B5" s="19" t="s">
        <v>69</v>
      </c>
      <c r="C5" s="13">
        <v>17</v>
      </c>
      <c r="D5" s="13">
        <v>1728</v>
      </c>
      <c r="E5" s="13">
        <v>3361</v>
      </c>
      <c r="F5" s="13">
        <v>29</v>
      </c>
      <c r="G5" s="13">
        <v>2687</v>
      </c>
      <c r="H5" s="13">
        <v>5367</v>
      </c>
    </row>
    <row r="6" spans="1:8" ht="12.75" customHeight="1" x14ac:dyDescent="0.2">
      <c r="A6" s="80"/>
      <c r="B6" s="19" t="s">
        <v>70</v>
      </c>
      <c r="C6" s="13">
        <v>17</v>
      </c>
      <c r="D6" s="13">
        <v>1011</v>
      </c>
      <c r="E6" s="13">
        <v>2010</v>
      </c>
      <c r="F6" s="13">
        <v>43</v>
      </c>
      <c r="G6" s="13">
        <v>2307</v>
      </c>
      <c r="H6" s="13">
        <v>4592</v>
      </c>
    </row>
    <row r="7" spans="1:8" ht="12.75" customHeight="1" x14ac:dyDescent="0.2">
      <c r="A7" s="80"/>
      <c r="B7" s="19" t="s">
        <v>71</v>
      </c>
      <c r="C7" s="13">
        <v>3</v>
      </c>
      <c r="D7" s="13">
        <v>111</v>
      </c>
      <c r="E7" s="13">
        <v>209</v>
      </c>
      <c r="F7" s="13">
        <v>21</v>
      </c>
      <c r="G7" s="13">
        <v>969</v>
      </c>
      <c r="H7" s="13">
        <v>1938</v>
      </c>
    </row>
    <row r="8" spans="1:8" ht="12.75" customHeight="1" x14ac:dyDescent="0.2">
      <c r="A8" s="80"/>
      <c r="B8" s="19" t="s">
        <v>72</v>
      </c>
      <c r="C8" s="13">
        <v>1</v>
      </c>
      <c r="D8" s="13">
        <v>10</v>
      </c>
      <c r="E8" s="13">
        <v>20</v>
      </c>
      <c r="F8" s="13">
        <v>1</v>
      </c>
      <c r="G8" s="13">
        <v>18</v>
      </c>
      <c r="H8" s="13">
        <v>28</v>
      </c>
    </row>
    <row r="9" spans="1:8" ht="12.75" customHeight="1" x14ac:dyDescent="0.2">
      <c r="A9" s="80"/>
      <c r="B9" s="19" t="s">
        <v>80</v>
      </c>
      <c r="C9" s="13">
        <f t="shared" ref="C9:H9" si="0">SUM(C4:C8)</f>
        <v>51</v>
      </c>
      <c r="D9" s="13">
        <f t="shared" si="0"/>
        <v>5387</v>
      </c>
      <c r="E9" s="13">
        <f t="shared" si="0"/>
        <v>10752</v>
      </c>
      <c r="F9" s="13">
        <f t="shared" si="0"/>
        <v>106</v>
      </c>
      <c r="G9" s="13">
        <f t="shared" si="0"/>
        <v>7920</v>
      </c>
      <c r="H9" s="13">
        <f t="shared" si="0"/>
        <v>18915</v>
      </c>
    </row>
    <row r="10" spans="1:8" x14ac:dyDescent="0.2">
      <c r="A10" s="80" t="s">
        <v>29</v>
      </c>
      <c r="B10" s="19" t="s">
        <v>69</v>
      </c>
      <c r="C10" s="13">
        <v>1</v>
      </c>
      <c r="D10" s="13">
        <v>99</v>
      </c>
      <c r="E10" s="13">
        <v>198</v>
      </c>
      <c r="F10" s="13">
        <v>1</v>
      </c>
      <c r="G10" s="13">
        <v>59</v>
      </c>
      <c r="H10" s="13">
        <v>118</v>
      </c>
    </row>
    <row r="11" spans="1:8" ht="12.75" customHeight="1" x14ac:dyDescent="0.2">
      <c r="A11" s="80"/>
      <c r="B11" s="19" t="s">
        <v>70</v>
      </c>
      <c r="C11" s="13">
        <v>1</v>
      </c>
      <c r="D11" s="13">
        <v>82</v>
      </c>
      <c r="E11" s="13">
        <v>139</v>
      </c>
      <c r="F11" s="13"/>
      <c r="G11" s="13"/>
      <c r="H11" s="13"/>
    </row>
    <row r="12" spans="1:8" ht="12.75" customHeight="1" x14ac:dyDescent="0.2">
      <c r="A12" s="80"/>
      <c r="B12" s="19" t="s">
        <v>80</v>
      </c>
      <c r="C12" s="13">
        <v>2</v>
      </c>
      <c r="D12" s="13">
        <v>181</v>
      </c>
      <c r="E12" s="13">
        <v>337</v>
      </c>
      <c r="F12" s="13">
        <v>1</v>
      </c>
      <c r="G12" s="13">
        <v>59</v>
      </c>
      <c r="H12" s="13">
        <v>118</v>
      </c>
    </row>
    <row r="13" spans="1:8" x14ac:dyDescent="0.2">
      <c r="A13" s="80" t="s">
        <v>30</v>
      </c>
      <c r="B13" s="19" t="s">
        <v>68</v>
      </c>
      <c r="C13" s="13">
        <v>1</v>
      </c>
      <c r="D13" s="13">
        <v>129</v>
      </c>
      <c r="E13" s="13">
        <v>310</v>
      </c>
      <c r="F13" s="13"/>
      <c r="G13" s="13"/>
      <c r="H13" s="13"/>
    </row>
    <row r="14" spans="1:8" ht="12.75" customHeight="1" x14ac:dyDescent="0.2">
      <c r="A14" s="80"/>
      <c r="B14" s="19" t="s">
        <v>80</v>
      </c>
      <c r="C14" s="13">
        <v>1</v>
      </c>
      <c r="D14" s="13">
        <v>129</v>
      </c>
      <c r="E14" s="13">
        <v>310</v>
      </c>
      <c r="F14" s="13"/>
      <c r="G14" s="13"/>
      <c r="H14" s="13"/>
    </row>
    <row r="15" spans="1:8" ht="25.5" customHeight="1" x14ac:dyDescent="0.2">
      <c r="A15" s="19" t="s">
        <v>32</v>
      </c>
      <c r="B15" s="19" t="s">
        <v>1</v>
      </c>
      <c r="C15" s="13"/>
      <c r="D15" s="13"/>
      <c r="E15" s="13"/>
      <c r="F15" s="13">
        <v>1</v>
      </c>
      <c r="G15" s="13">
        <v>8</v>
      </c>
      <c r="H15" s="13">
        <v>18</v>
      </c>
    </row>
    <row r="16" spans="1:8" ht="25.5" customHeight="1" x14ac:dyDescent="0.2">
      <c r="A16" s="19" t="s">
        <v>237</v>
      </c>
      <c r="B16" s="19" t="s">
        <v>1</v>
      </c>
      <c r="C16" s="13"/>
      <c r="D16" s="13"/>
      <c r="E16" s="13"/>
      <c r="F16" s="13">
        <v>4</v>
      </c>
      <c r="G16" s="13">
        <v>98</v>
      </c>
      <c r="H16" s="13">
        <v>205</v>
      </c>
    </row>
    <row r="17" spans="1:8" ht="25.5" customHeight="1" x14ac:dyDescent="0.2">
      <c r="A17" s="19" t="s">
        <v>52</v>
      </c>
      <c r="B17" s="19" t="s">
        <v>1</v>
      </c>
      <c r="C17" s="13">
        <v>6</v>
      </c>
      <c r="D17" s="13">
        <v>52</v>
      </c>
      <c r="E17" s="13">
        <v>132</v>
      </c>
      <c r="F17" s="13">
        <v>16</v>
      </c>
      <c r="G17" s="13">
        <v>428</v>
      </c>
      <c r="H17" s="13">
        <v>848</v>
      </c>
    </row>
    <row r="18" spans="1:8" ht="25.5" customHeight="1" x14ac:dyDescent="0.2">
      <c r="A18" s="19" t="s">
        <v>238</v>
      </c>
      <c r="B18" s="19" t="s">
        <v>1</v>
      </c>
      <c r="C18" s="13">
        <v>6</v>
      </c>
      <c r="D18" s="13">
        <v>184</v>
      </c>
      <c r="E18" s="13">
        <v>382</v>
      </c>
      <c r="F18" s="13">
        <v>2</v>
      </c>
      <c r="G18" s="13">
        <v>81</v>
      </c>
      <c r="H18" s="13">
        <v>170</v>
      </c>
    </row>
    <row r="19" spans="1:8" ht="25.5" customHeight="1" x14ac:dyDescent="0.2">
      <c r="A19" s="19" t="s">
        <v>243</v>
      </c>
      <c r="B19" s="19" t="s">
        <v>1</v>
      </c>
      <c r="C19" s="13">
        <v>1</v>
      </c>
      <c r="D19" s="13">
        <v>10</v>
      </c>
      <c r="E19" s="13">
        <v>20</v>
      </c>
      <c r="F19" s="13"/>
      <c r="G19" s="13"/>
      <c r="H19" s="13"/>
    </row>
    <row r="20" spans="1:8" ht="27" customHeight="1" x14ac:dyDescent="0.2">
      <c r="A20" s="18" t="s">
        <v>80</v>
      </c>
      <c r="B20" s="19" t="s">
        <v>1</v>
      </c>
      <c r="C20" s="13">
        <v>67</v>
      </c>
      <c r="D20" s="13">
        <v>5943</v>
      </c>
      <c r="E20" s="13">
        <v>11933</v>
      </c>
      <c r="F20" s="13">
        <v>130</v>
      </c>
      <c r="G20" s="13">
        <v>8594</v>
      </c>
      <c r="H20" s="13">
        <v>20274</v>
      </c>
    </row>
    <row r="21" spans="1:8" ht="25.5" customHeight="1" x14ac:dyDescent="0.2">
      <c r="A21" s="70" t="s">
        <v>274</v>
      </c>
      <c r="B21" s="67"/>
      <c r="C21" s="67"/>
      <c r="D21" s="67"/>
      <c r="E21" s="67"/>
      <c r="F21" s="67"/>
      <c r="G21" s="67"/>
      <c r="H21" s="67"/>
    </row>
  </sheetData>
  <mergeCells count="8">
    <mergeCell ref="A13:A14"/>
    <mergeCell ref="A21:H21"/>
    <mergeCell ref="A1:H1"/>
    <mergeCell ref="C2:E2"/>
    <mergeCell ref="F2:H2"/>
    <mergeCell ref="A4:A9"/>
    <mergeCell ref="A10:A12"/>
    <mergeCell ref="A2:B2"/>
  </mergeCells>
  <pageMargins left="0.75" right="0.75" top="1" bottom="1" header="0.5" footer="0.5"/>
  <pageSetup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5"/>
  <sheetViews>
    <sheetView view="pageBreakPreview" topLeftCell="A10" zoomScale="120" zoomScaleNormal="100" zoomScaleSheetLayoutView="120" workbookViewId="0">
      <selection activeCell="E7" sqref="E7"/>
    </sheetView>
  </sheetViews>
  <sheetFormatPr defaultColWidth="9.140625" defaultRowHeight="12.75" x14ac:dyDescent="0.2"/>
  <cols>
    <col min="1" max="1" width="15.5703125" customWidth="1"/>
    <col min="2" max="3" width="15.140625" customWidth="1"/>
    <col min="4" max="4" width="16" customWidth="1"/>
    <col min="5" max="5" width="15.140625" customWidth="1"/>
    <col min="6" max="6" width="16.140625" customWidth="1"/>
  </cols>
  <sheetData>
    <row r="1" spans="1:6" ht="30" customHeight="1" x14ac:dyDescent="0.2">
      <c r="A1" s="78" t="s">
        <v>275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382</v>
      </c>
      <c r="E3" s="19" t="s">
        <v>4</v>
      </c>
      <c r="F3" s="19" t="s">
        <v>382</v>
      </c>
    </row>
    <row r="4" spans="1:6" ht="25.5" customHeight="1" x14ac:dyDescent="0.2">
      <c r="A4" s="80" t="s">
        <v>50</v>
      </c>
      <c r="B4" s="19" t="s">
        <v>277</v>
      </c>
      <c r="C4" s="13"/>
      <c r="D4" s="13"/>
      <c r="E4" s="13">
        <v>1</v>
      </c>
      <c r="F4" s="13">
        <v>600</v>
      </c>
    </row>
    <row r="5" spans="1:6" ht="25.5" customHeight="1" x14ac:dyDescent="0.2">
      <c r="A5" s="80"/>
      <c r="B5" s="19" t="s">
        <v>278</v>
      </c>
      <c r="C5" s="13">
        <v>102</v>
      </c>
      <c r="D5" s="13">
        <v>23763</v>
      </c>
      <c r="E5" s="13">
        <v>433</v>
      </c>
      <c r="F5" s="13">
        <v>179693</v>
      </c>
    </row>
    <row r="6" spans="1:6" ht="25.5" customHeight="1" x14ac:dyDescent="0.2">
      <c r="A6" s="80"/>
      <c r="B6" s="19" t="s">
        <v>279</v>
      </c>
      <c r="C6" s="13"/>
      <c r="D6" s="13"/>
      <c r="E6" s="13">
        <v>89</v>
      </c>
      <c r="F6" s="13">
        <v>14479</v>
      </c>
    </row>
    <row r="7" spans="1:6" ht="12.75" customHeight="1" x14ac:dyDescent="0.2">
      <c r="A7" s="80"/>
      <c r="B7" s="19" t="s">
        <v>80</v>
      </c>
      <c r="C7" s="13">
        <v>102</v>
      </c>
      <c r="D7" s="13">
        <v>23763</v>
      </c>
      <c r="E7" s="13">
        <v>523</v>
      </c>
      <c r="F7" s="13">
        <v>194772</v>
      </c>
    </row>
    <row r="8" spans="1:6" ht="25.5" customHeight="1" x14ac:dyDescent="0.2">
      <c r="A8" s="19" t="s">
        <v>51</v>
      </c>
      <c r="B8" s="19" t="s">
        <v>1</v>
      </c>
      <c r="C8" s="13">
        <v>1</v>
      </c>
      <c r="D8" s="13">
        <v>150</v>
      </c>
      <c r="E8" s="13">
        <v>7</v>
      </c>
      <c r="F8" s="13">
        <v>895</v>
      </c>
    </row>
    <row r="9" spans="1:6" ht="25.5" customHeight="1" x14ac:dyDescent="0.2">
      <c r="A9" s="19" t="s">
        <v>52</v>
      </c>
      <c r="B9" s="19" t="s">
        <v>1</v>
      </c>
      <c r="C9" s="13">
        <v>4</v>
      </c>
      <c r="D9" s="13">
        <v>1620</v>
      </c>
      <c r="E9" s="13">
        <v>292</v>
      </c>
      <c r="F9" s="13">
        <v>63282</v>
      </c>
    </row>
    <row r="10" spans="1:6" ht="38.25" customHeight="1" x14ac:dyDescent="0.2">
      <c r="A10" s="19" t="s">
        <v>53</v>
      </c>
      <c r="B10" s="19" t="s">
        <v>1</v>
      </c>
      <c r="C10" s="13">
        <v>40</v>
      </c>
      <c r="D10" s="13">
        <v>11799</v>
      </c>
      <c r="E10" s="13">
        <v>60</v>
      </c>
      <c r="F10" s="13">
        <v>19977</v>
      </c>
    </row>
    <row r="11" spans="1:6" ht="25.5" customHeight="1" x14ac:dyDescent="0.2">
      <c r="A11" s="19" t="s">
        <v>54</v>
      </c>
      <c r="B11" s="19" t="s">
        <v>1</v>
      </c>
      <c r="C11" s="13">
        <v>1</v>
      </c>
      <c r="D11" s="13">
        <v>405</v>
      </c>
      <c r="E11" s="13">
        <v>27</v>
      </c>
      <c r="F11" s="13">
        <v>11886</v>
      </c>
    </row>
    <row r="12" spans="1:6" ht="89.25" customHeight="1" x14ac:dyDescent="0.2">
      <c r="A12" s="19" t="s">
        <v>55</v>
      </c>
      <c r="B12" s="19" t="s">
        <v>1</v>
      </c>
      <c r="C12" s="13">
        <v>4</v>
      </c>
      <c r="D12" s="13">
        <v>250</v>
      </c>
      <c r="E12" s="13"/>
      <c r="F12" s="13"/>
    </row>
    <row r="13" spans="1:6" ht="25.5" customHeight="1" x14ac:dyDescent="0.2">
      <c r="A13" s="19" t="s">
        <v>56</v>
      </c>
      <c r="B13" s="19" t="s">
        <v>1</v>
      </c>
      <c r="C13" s="13">
        <v>2</v>
      </c>
      <c r="D13" s="13">
        <v>1132</v>
      </c>
      <c r="E13" s="13">
        <v>1</v>
      </c>
      <c r="F13" s="13">
        <v>450</v>
      </c>
    </row>
    <row r="14" spans="1:6" ht="25.5" customHeight="1" x14ac:dyDescent="0.2">
      <c r="A14" s="19" t="s">
        <v>57</v>
      </c>
      <c r="B14" s="19" t="s">
        <v>1</v>
      </c>
      <c r="C14" s="13"/>
      <c r="D14" s="13"/>
      <c r="E14" s="13">
        <v>17</v>
      </c>
      <c r="F14" s="13">
        <v>8300</v>
      </c>
    </row>
    <row r="15" spans="1:6" ht="23.25" customHeight="1" x14ac:dyDescent="0.2">
      <c r="A15" s="18" t="s">
        <v>80</v>
      </c>
      <c r="B15" s="19" t="s">
        <v>1</v>
      </c>
      <c r="C15" s="13">
        <v>154</v>
      </c>
      <c r="D15" s="13">
        <v>39119</v>
      </c>
      <c r="E15" s="13">
        <v>927</v>
      </c>
      <c r="F15" s="13">
        <v>299562</v>
      </c>
    </row>
  </sheetData>
  <mergeCells count="4">
    <mergeCell ref="A1:F1"/>
    <mergeCell ref="C2:D2"/>
    <mergeCell ref="E2:F2"/>
    <mergeCell ref="A4:A7"/>
  </mergeCells>
  <pageMargins left="0.75" right="0.75" top="1" bottom="1" header="0.5" footer="0.5"/>
  <pageSetup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24"/>
  <sheetViews>
    <sheetView view="pageBreakPreview" zoomScale="120" zoomScaleNormal="100" zoomScaleSheetLayoutView="120"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  <col min="11" max="11" width="12" customWidth="1"/>
  </cols>
  <sheetData>
    <row r="1" spans="1:7" ht="30" customHeight="1" x14ac:dyDescent="0.2">
      <c r="A1" s="70" t="s">
        <v>23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24</v>
      </c>
      <c r="C3" s="2" t="s">
        <v>24</v>
      </c>
    </row>
    <row r="4" spans="1:7" ht="12.75" customHeight="1" x14ac:dyDescent="0.2">
      <c r="A4" s="2" t="s">
        <v>5</v>
      </c>
      <c r="B4" s="1">
        <v>236632</v>
      </c>
      <c r="C4" s="1">
        <v>313298</v>
      </c>
    </row>
    <row r="5" spans="1:7" ht="12.75" customHeight="1" x14ac:dyDescent="0.2">
      <c r="A5" s="2" t="s">
        <v>6</v>
      </c>
      <c r="B5" s="1">
        <v>249125</v>
      </c>
      <c r="C5" s="1">
        <v>314215</v>
      </c>
    </row>
    <row r="6" spans="1:7" ht="12.75" customHeight="1" x14ac:dyDescent="0.2">
      <c r="A6" s="2" t="s">
        <v>7</v>
      </c>
      <c r="B6" s="1">
        <v>245543</v>
      </c>
      <c r="C6" s="1">
        <v>319313</v>
      </c>
    </row>
    <row r="7" spans="1:7" ht="12.75" customHeight="1" x14ac:dyDescent="0.2">
      <c r="A7" s="2" t="s">
        <v>8</v>
      </c>
      <c r="B7" s="1">
        <v>243794</v>
      </c>
      <c r="C7" s="1">
        <v>325168</v>
      </c>
    </row>
    <row r="8" spans="1:7" ht="12.75" customHeight="1" x14ac:dyDescent="0.2">
      <c r="A8" s="2" t="s">
        <v>9</v>
      </c>
      <c r="B8" s="1">
        <v>229047</v>
      </c>
      <c r="C8" s="1">
        <v>368819</v>
      </c>
    </row>
    <row r="9" spans="1:7" ht="12.75" customHeight="1" x14ac:dyDescent="0.2">
      <c r="A9" s="2" t="s">
        <v>10</v>
      </c>
      <c r="B9" s="1">
        <v>222876</v>
      </c>
      <c r="C9" s="1">
        <v>396148</v>
      </c>
    </row>
    <row r="10" spans="1:7" ht="12.75" customHeight="1" x14ac:dyDescent="0.2">
      <c r="A10" s="2" t="s">
        <v>11</v>
      </c>
      <c r="B10" s="1">
        <v>242603</v>
      </c>
      <c r="C10" s="1">
        <v>420697</v>
      </c>
    </row>
    <row r="11" spans="1:7" ht="12.75" customHeight="1" x14ac:dyDescent="0.2">
      <c r="A11" s="2" t="s">
        <v>12</v>
      </c>
      <c r="B11" s="1">
        <v>259424</v>
      </c>
      <c r="C11" s="1">
        <v>454290</v>
      </c>
    </row>
    <row r="12" spans="1:7" ht="12.75" customHeight="1" x14ac:dyDescent="0.2">
      <c r="A12" s="2" t="s">
        <v>13</v>
      </c>
      <c r="B12" s="1">
        <v>278255</v>
      </c>
      <c r="C12" s="1">
        <v>483330</v>
      </c>
    </row>
    <row r="13" spans="1:7" ht="12.75" customHeight="1" x14ac:dyDescent="0.2">
      <c r="A13" s="2" t="s">
        <v>14</v>
      </c>
      <c r="B13" s="1">
        <v>274687</v>
      </c>
      <c r="C13" s="1">
        <v>508632</v>
      </c>
    </row>
    <row r="14" spans="1:7" ht="12.75" customHeight="1" x14ac:dyDescent="0.2">
      <c r="A14" s="2" t="s">
        <v>15</v>
      </c>
      <c r="B14" s="1">
        <v>254191</v>
      </c>
      <c r="C14" s="1">
        <v>532262</v>
      </c>
    </row>
    <row r="15" spans="1:7" ht="12.75" customHeight="1" x14ac:dyDescent="0.2">
      <c r="A15" s="2" t="s">
        <v>16</v>
      </c>
      <c r="B15" s="1">
        <v>258287</v>
      </c>
      <c r="C15" s="1">
        <v>567470</v>
      </c>
    </row>
    <row r="16" spans="1:7" ht="12.75" customHeight="1" x14ac:dyDescent="0.2">
      <c r="A16" s="2" t="s">
        <v>17</v>
      </c>
      <c r="B16" s="1">
        <v>231456</v>
      </c>
      <c r="C16" s="1">
        <v>608765</v>
      </c>
    </row>
    <row r="17" spans="1:3" ht="12.75" customHeight="1" x14ac:dyDescent="0.2">
      <c r="A17" s="2" t="s">
        <v>18</v>
      </c>
      <c r="B17" s="1">
        <v>252984</v>
      </c>
      <c r="C17" s="1">
        <v>629465</v>
      </c>
    </row>
    <row r="18" spans="1:3" ht="12.75" customHeight="1" x14ac:dyDescent="0.2">
      <c r="A18" s="2" t="s">
        <v>19</v>
      </c>
      <c r="B18" s="1">
        <v>267900</v>
      </c>
      <c r="C18" s="1">
        <v>668829</v>
      </c>
    </row>
    <row r="19" spans="1:3" ht="12.75" customHeight="1" x14ac:dyDescent="0.2">
      <c r="A19" s="2" t="s">
        <v>20</v>
      </c>
      <c r="B19" s="1">
        <v>273877</v>
      </c>
      <c r="C19" s="1">
        <v>706019</v>
      </c>
    </row>
    <row r="20" spans="1:3" ht="12.75" customHeight="1" x14ac:dyDescent="0.2">
      <c r="A20" s="2" t="s">
        <v>21</v>
      </c>
      <c r="B20" s="1">
        <v>301862</v>
      </c>
      <c r="C20" s="1">
        <v>749299</v>
      </c>
    </row>
    <row r="21" spans="1:3" ht="12.75" customHeight="1" x14ac:dyDescent="0.2">
      <c r="A21" s="2" t="s">
        <v>22</v>
      </c>
      <c r="B21" s="1">
        <v>309556</v>
      </c>
      <c r="C21" s="1">
        <v>807316</v>
      </c>
    </row>
    <row r="22" spans="1:3" x14ac:dyDescent="0.2">
      <c r="A22" s="31">
        <v>2015</v>
      </c>
      <c r="B22" s="1">
        <v>314194</v>
      </c>
      <c r="C22" s="1">
        <v>850089</v>
      </c>
    </row>
    <row r="23" spans="1:3" x14ac:dyDescent="0.2">
      <c r="A23" s="31">
        <v>2016</v>
      </c>
      <c r="B23" s="1">
        <v>312912</v>
      </c>
      <c r="C23" s="1">
        <v>899881</v>
      </c>
    </row>
    <row r="24" spans="1:3" x14ac:dyDescent="0.2">
      <c r="A24" s="31"/>
    </row>
  </sheetData>
  <mergeCells count="1">
    <mergeCell ref="A1:G1"/>
  </mergeCells>
  <printOptions horizontalCentered="1"/>
  <pageMargins left="0.74803149606299213" right="0.74803149606299213" top="0.98425196850393704" bottom="0.98425196850393704" header="0.51181102362204722" footer="0.51181102362204722"/>
  <pageSetup scale="96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E16"/>
  <sheetViews>
    <sheetView view="pageBreakPreview" zoomScale="120" zoomScaleNormal="100" zoomScaleSheetLayoutView="120" workbookViewId="0">
      <selection sqref="A1:E1"/>
    </sheetView>
  </sheetViews>
  <sheetFormatPr defaultColWidth="9.140625" defaultRowHeight="12.75" x14ac:dyDescent="0.2"/>
  <cols>
    <col min="1" max="1" width="20.5703125" customWidth="1"/>
    <col min="2" max="5" width="18.140625" customWidth="1"/>
  </cols>
  <sheetData>
    <row r="1" spans="1:5" ht="30" customHeight="1" x14ac:dyDescent="0.2">
      <c r="A1" s="78" t="s">
        <v>342</v>
      </c>
      <c r="B1" s="94"/>
      <c r="C1" s="94"/>
      <c r="D1" s="94"/>
      <c r="E1" s="94"/>
    </row>
    <row r="2" spans="1:5" ht="25.5" customHeight="1" x14ac:dyDescent="0.2">
      <c r="A2" s="19" t="s">
        <v>1</v>
      </c>
      <c r="B2" s="74" t="s">
        <v>2</v>
      </c>
      <c r="C2" s="74"/>
      <c r="D2" s="74" t="s">
        <v>3</v>
      </c>
      <c r="E2" s="74"/>
    </row>
    <row r="3" spans="1:5" ht="89.25" customHeight="1" x14ac:dyDescent="0.2">
      <c r="A3" s="19" t="s">
        <v>77</v>
      </c>
      <c r="B3" s="19" t="s">
        <v>4</v>
      </c>
      <c r="C3" s="19" t="s">
        <v>382</v>
      </c>
      <c r="D3" s="19" t="s">
        <v>4</v>
      </c>
      <c r="E3" s="19" t="s">
        <v>382</v>
      </c>
    </row>
    <row r="4" spans="1:5" ht="25.5" customHeight="1" x14ac:dyDescent="0.2">
      <c r="A4" s="19" t="s">
        <v>36</v>
      </c>
      <c r="B4" s="13">
        <v>34</v>
      </c>
      <c r="C4" s="13">
        <v>8641</v>
      </c>
      <c r="D4" s="13">
        <v>426</v>
      </c>
      <c r="E4" s="13">
        <v>145421</v>
      </c>
    </row>
    <row r="5" spans="1:5" ht="25.5" customHeight="1" x14ac:dyDescent="0.2">
      <c r="A5" s="19" t="s">
        <v>37</v>
      </c>
      <c r="B5" s="13">
        <v>2</v>
      </c>
      <c r="C5" s="13">
        <v>550</v>
      </c>
      <c r="D5" s="13">
        <v>22</v>
      </c>
      <c r="E5" s="13">
        <v>6642</v>
      </c>
    </row>
    <row r="6" spans="1:5" ht="12.75" customHeight="1" x14ac:dyDescent="0.2">
      <c r="A6" s="19" t="s">
        <v>38</v>
      </c>
      <c r="B6" s="13">
        <v>57</v>
      </c>
      <c r="C6" s="13">
        <v>13826</v>
      </c>
      <c r="D6" s="13">
        <v>104</v>
      </c>
      <c r="E6" s="13">
        <v>31462</v>
      </c>
    </row>
    <row r="7" spans="1:5" ht="38.25" customHeight="1" x14ac:dyDescent="0.2">
      <c r="A7" s="19" t="s">
        <v>39</v>
      </c>
      <c r="B7" s="13">
        <v>18</v>
      </c>
      <c r="C7" s="13">
        <v>5065</v>
      </c>
      <c r="D7" s="13">
        <v>80</v>
      </c>
      <c r="E7" s="13">
        <v>24388</v>
      </c>
    </row>
    <row r="8" spans="1:5" ht="25.5" customHeight="1" x14ac:dyDescent="0.2">
      <c r="A8" s="19" t="s">
        <v>40</v>
      </c>
      <c r="B8" s="13">
        <v>16</v>
      </c>
      <c r="C8" s="13">
        <v>3335</v>
      </c>
      <c r="D8" s="13">
        <v>122</v>
      </c>
      <c r="E8" s="13">
        <v>34178</v>
      </c>
    </row>
    <row r="9" spans="1:5" ht="25.5" customHeight="1" x14ac:dyDescent="0.2">
      <c r="A9" s="19" t="s">
        <v>41</v>
      </c>
      <c r="B9" s="13">
        <v>15</v>
      </c>
      <c r="C9" s="13">
        <v>4793</v>
      </c>
      <c r="D9" s="13">
        <v>56</v>
      </c>
      <c r="E9" s="13">
        <v>15194</v>
      </c>
    </row>
    <row r="10" spans="1:5" ht="25.5" customHeight="1" x14ac:dyDescent="0.2">
      <c r="A10" s="19" t="s">
        <v>42</v>
      </c>
      <c r="B10" s="13">
        <v>2</v>
      </c>
      <c r="C10" s="13">
        <v>300</v>
      </c>
      <c r="D10" s="13">
        <v>17</v>
      </c>
      <c r="E10" s="13">
        <v>5574</v>
      </c>
    </row>
    <row r="11" spans="1:5" ht="38.25" customHeight="1" x14ac:dyDescent="0.2">
      <c r="A11" s="19" t="s">
        <v>43</v>
      </c>
      <c r="B11" s="13">
        <v>1</v>
      </c>
      <c r="C11" s="13">
        <v>50</v>
      </c>
      <c r="D11" s="13">
        <v>29</v>
      </c>
      <c r="E11" s="13">
        <v>8683</v>
      </c>
    </row>
    <row r="12" spans="1:5" ht="51" customHeight="1" x14ac:dyDescent="0.2">
      <c r="A12" s="19" t="s">
        <v>44</v>
      </c>
      <c r="B12" s="13">
        <v>1</v>
      </c>
      <c r="C12" s="13">
        <v>300</v>
      </c>
      <c r="D12" s="13">
        <v>20</v>
      </c>
      <c r="E12" s="13">
        <v>6694</v>
      </c>
    </row>
    <row r="13" spans="1:5" ht="51" customHeight="1" x14ac:dyDescent="0.2">
      <c r="A13" s="19" t="s">
        <v>45</v>
      </c>
      <c r="B13" s="13">
        <v>3</v>
      </c>
      <c r="C13" s="13">
        <v>200</v>
      </c>
      <c r="D13" s="13">
        <v>6</v>
      </c>
      <c r="E13" s="13">
        <v>990</v>
      </c>
    </row>
    <row r="14" spans="1:5" ht="38.25" customHeight="1" x14ac:dyDescent="0.2">
      <c r="A14" s="19" t="s">
        <v>46</v>
      </c>
      <c r="B14" s="13"/>
      <c r="C14" s="13"/>
      <c r="D14" s="13">
        <v>8</v>
      </c>
      <c r="E14" s="13">
        <v>3195</v>
      </c>
    </row>
    <row r="15" spans="1:5" ht="51" customHeight="1" x14ac:dyDescent="0.2">
      <c r="A15" s="19" t="s">
        <v>47</v>
      </c>
      <c r="B15" s="13">
        <v>5</v>
      </c>
      <c r="C15" s="13">
        <v>2059</v>
      </c>
      <c r="D15" s="13">
        <v>37</v>
      </c>
      <c r="E15" s="13">
        <v>17141</v>
      </c>
    </row>
    <row r="16" spans="1:5" ht="25.5" customHeight="1" x14ac:dyDescent="0.2">
      <c r="A16" s="18" t="s">
        <v>80</v>
      </c>
      <c r="B16" s="13">
        <v>154</v>
      </c>
      <c r="C16" s="13">
        <v>39119</v>
      </c>
      <c r="D16" s="13">
        <v>927</v>
      </c>
      <c r="E16" s="13">
        <v>299562</v>
      </c>
    </row>
  </sheetData>
  <mergeCells count="3">
    <mergeCell ref="A1:E1"/>
    <mergeCell ref="B2:C2"/>
    <mergeCell ref="D2:E2"/>
  </mergeCells>
  <pageMargins left="0.75" right="0.75" top="1" bottom="1" header="0.5" footer="0.5"/>
  <pageSetup scale="97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3"/>
  <sheetViews>
    <sheetView view="pageBreakPreview" zoomScale="120" zoomScaleNormal="100" zoomScaleSheetLayoutView="120" workbookViewId="0">
      <selection activeCell="A2" sqref="A2"/>
    </sheetView>
  </sheetViews>
  <sheetFormatPr defaultColWidth="9.140625" defaultRowHeight="12.75" x14ac:dyDescent="0.2"/>
  <cols>
    <col min="1" max="1" width="14.28515625" customWidth="1"/>
    <col min="2" max="3" width="15.140625" customWidth="1"/>
    <col min="4" max="4" width="16.7109375" customWidth="1"/>
    <col min="5" max="5" width="15.140625" customWidth="1"/>
    <col min="6" max="6" width="16.42578125" customWidth="1"/>
  </cols>
  <sheetData>
    <row r="1" spans="1:6" ht="30" customHeight="1" x14ac:dyDescent="0.2">
      <c r="A1" s="78" t="s">
        <v>343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382</v>
      </c>
      <c r="E3" s="19" t="s">
        <v>4</v>
      </c>
      <c r="F3" s="19" t="s">
        <v>382</v>
      </c>
    </row>
    <row r="4" spans="1:6" ht="25.5" customHeight="1" x14ac:dyDescent="0.2">
      <c r="A4" s="80" t="s">
        <v>50</v>
      </c>
      <c r="B4" s="19" t="s">
        <v>277</v>
      </c>
      <c r="C4" s="13"/>
      <c r="D4" s="13"/>
      <c r="E4" s="13">
        <v>1</v>
      </c>
      <c r="F4" s="13">
        <v>600</v>
      </c>
    </row>
    <row r="5" spans="1:6" ht="25.5" customHeight="1" x14ac:dyDescent="0.2">
      <c r="A5" s="80"/>
      <c r="B5" s="19" t="s">
        <v>278</v>
      </c>
      <c r="C5" s="13">
        <v>25</v>
      </c>
      <c r="D5" s="13">
        <v>5911</v>
      </c>
      <c r="E5" s="13">
        <v>169</v>
      </c>
      <c r="F5" s="13">
        <v>86026</v>
      </c>
    </row>
    <row r="6" spans="1:6" ht="25.5" customHeight="1" x14ac:dyDescent="0.2">
      <c r="A6" s="80"/>
      <c r="B6" s="19" t="s">
        <v>279</v>
      </c>
      <c r="C6" s="13"/>
      <c r="D6" s="13"/>
      <c r="E6" s="13">
        <v>44</v>
      </c>
      <c r="F6" s="13">
        <v>7738</v>
      </c>
    </row>
    <row r="7" spans="1:6" ht="12.75" customHeight="1" x14ac:dyDescent="0.2">
      <c r="A7" s="80"/>
      <c r="B7" s="19" t="s">
        <v>80</v>
      </c>
      <c r="C7" s="13">
        <v>25</v>
      </c>
      <c r="D7" s="13">
        <v>5911</v>
      </c>
      <c r="E7" s="13">
        <v>214</v>
      </c>
      <c r="F7" s="13">
        <v>94364</v>
      </c>
    </row>
    <row r="8" spans="1:6" ht="25.5" customHeight="1" x14ac:dyDescent="0.2">
      <c r="A8" s="19" t="s">
        <v>51</v>
      </c>
      <c r="B8" s="19" t="s">
        <v>1</v>
      </c>
      <c r="C8" s="13"/>
      <c r="D8" s="13"/>
      <c r="E8" s="13">
        <v>6</v>
      </c>
      <c r="F8" s="13">
        <v>795</v>
      </c>
    </row>
    <row r="9" spans="1:6" ht="25.5" customHeight="1" x14ac:dyDescent="0.2">
      <c r="A9" s="19" t="s">
        <v>52</v>
      </c>
      <c r="B9" s="19" t="s">
        <v>1</v>
      </c>
      <c r="C9" s="13">
        <v>4</v>
      </c>
      <c r="D9" s="13">
        <v>1620</v>
      </c>
      <c r="E9" s="13">
        <v>167</v>
      </c>
      <c r="F9" s="13">
        <v>33061</v>
      </c>
    </row>
    <row r="10" spans="1:6" ht="38.25" customHeight="1" x14ac:dyDescent="0.2">
      <c r="A10" s="19" t="s">
        <v>53</v>
      </c>
      <c r="B10" s="19" t="s">
        <v>1</v>
      </c>
      <c r="C10" s="13">
        <v>4</v>
      </c>
      <c r="D10" s="13">
        <v>810</v>
      </c>
      <c r="E10" s="13">
        <v>15</v>
      </c>
      <c r="F10" s="13">
        <v>5697</v>
      </c>
    </row>
    <row r="11" spans="1:6" ht="25.5" customHeight="1" x14ac:dyDescent="0.2">
      <c r="A11" s="19" t="s">
        <v>54</v>
      </c>
      <c r="B11" s="19" t="s">
        <v>1</v>
      </c>
      <c r="C11" s="13"/>
      <c r="D11" s="13"/>
      <c r="E11" s="13">
        <v>24</v>
      </c>
      <c r="F11" s="13">
        <v>11504</v>
      </c>
    </row>
    <row r="12" spans="1:6" ht="25.5" customHeight="1" x14ac:dyDescent="0.2">
      <c r="A12" s="19" t="s">
        <v>56</v>
      </c>
      <c r="B12" s="19" t="s">
        <v>1</v>
      </c>
      <c r="C12" s="13">
        <v>1</v>
      </c>
      <c r="D12" s="13">
        <v>300</v>
      </c>
      <c r="E12" s="13"/>
      <c r="F12" s="13"/>
    </row>
    <row r="13" spans="1:6" ht="22.5" customHeight="1" x14ac:dyDescent="0.2">
      <c r="A13" s="18" t="s">
        <v>80</v>
      </c>
      <c r="B13" s="19" t="s">
        <v>1</v>
      </c>
      <c r="C13" s="13">
        <v>34</v>
      </c>
      <c r="D13" s="13">
        <v>8641</v>
      </c>
      <c r="E13" s="13">
        <v>426</v>
      </c>
      <c r="F13" s="13">
        <v>145421</v>
      </c>
    </row>
  </sheetData>
  <mergeCells count="4">
    <mergeCell ref="A1:F1"/>
    <mergeCell ref="C2:D2"/>
    <mergeCell ref="E2:F2"/>
    <mergeCell ref="A4:A7"/>
  </mergeCells>
  <printOptions horizontalCentered="1"/>
  <pageMargins left="0.74803149606299213" right="0.74803149606299213" top="0.98425196850393704" bottom="0.98425196850393704" header="0.51181102362204722" footer="0.51181102362204722"/>
  <pageSetup scale="9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view="pageBreakPreview" zoomScale="120" zoomScaleNormal="100" zoomScaleSheetLayoutView="120" workbookViewId="0">
      <selection activeCell="B4" sqref="B4"/>
    </sheetView>
  </sheetViews>
  <sheetFormatPr defaultColWidth="9.140625" defaultRowHeight="12.75" x14ac:dyDescent="0.2"/>
  <cols>
    <col min="1" max="1" width="10.7109375" customWidth="1"/>
    <col min="2" max="3" width="15.140625" customWidth="1"/>
    <col min="4" max="4" width="16.7109375" customWidth="1"/>
    <col min="5" max="5" width="15.140625" customWidth="1"/>
    <col min="6" max="6" width="16.28515625" customWidth="1"/>
  </cols>
  <sheetData>
    <row r="1" spans="1:6" ht="30" customHeight="1" x14ac:dyDescent="0.2">
      <c r="A1" s="78" t="s">
        <v>344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382</v>
      </c>
      <c r="E3" s="19" t="s">
        <v>4</v>
      </c>
      <c r="F3" s="19" t="s">
        <v>382</v>
      </c>
    </row>
    <row r="4" spans="1:6" ht="25.5" customHeight="1" x14ac:dyDescent="0.2">
      <c r="A4" s="80" t="s">
        <v>50</v>
      </c>
      <c r="B4" s="19" t="s">
        <v>278</v>
      </c>
      <c r="C4" s="13">
        <v>1</v>
      </c>
      <c r="D4" s="13">
        <v>250</v>
      </c>
      <c r="E4" s="13">
        <v>12</v>
      </c>
      <c r="F4" s="13">
        <v>2622</v>
      </c>
    </row>
    <row r="5" spans="1:6" ht="25.5" customHeight="1" x14ac:dyDescent="0.2">
      <c r="A5" s="80"/>
      <c r="B5" s="19" t="s">
        <v>279</v>
      </c>
      <c r="C5" s="13"/>
      <c r="D5" s="13"/>
      <c r="E5" s="13">
        <v>2</v>
      </c>
      <c r="F5" s="13">
        <v>200</v>
      </c>
    </row>
    <row r="6" spans="1:6" ht="12.75" customHeight="1" x14ac:dyDescent="0.2">
      <c r="A6" s="80"/>
      <c r="B6" s="19" t="s">
        <v>80</v>
      </c>
      <c r="C6" s="13">
        <v>1</v>
      </c>
      <c r="D6" s="13">
        <v>250</v>
      </c>
      <c r="E6" s="13">
        <v>14</v>
      </c>
      <c r="F6" s="13">
        <v>2822</v>
      </c>
    </row>
    <row r="7" spans="1:6" ht="25.5" customHeight="1" x14ac:dyDescent="0.2">
      <c r="A7" s="19" t="s">
        <v>52</v>
      </c>
      <c r="B7" s="19" t="s">
        <v>1</v>
      </c>
      <c r="C7" s="13"/>
      <c r="D7" s="13"/>
      <c r="E7" s="13">
        <v>3</v>
      </c>
      <c r="F7" s="13">
        <v>920</v>
      </c>
    </row>
    <row r="8" spans="1:6" ht="38.25" customHeight="1" x14ac:dyDescent="0.2">
      <c r="A8" s="19" t="s">
        <v>53</v>
      </c>
      <c r="B8" s="19" t="s">
        <v>1</v>
      </c>
      <c r="C8" s="13">
        <v>1</v>
      </c>
      <c r="D8" s="13">
        <v>300</v>
      </c>
      <c r="E8" s="13">
        <v>3</v>
      </c>
      <c r="F8" s="13">
        <v>590</v>
      </c>
    </row>
    <row r="9" spans="1:6" ht="25.5" customHeight="1" x14ac:dyDescent="0.2">
      <c r="A9" s="19" t="s">
        <v>57</v>
      </c>
      <c r="B9" s="19" t="s">
        <v>1</v>
      </c>
      <c r="C9" s="13"/>
      <c r="D9" s="13"/>
      <c r="E9" s="13">
        <v>2</v>
      </c>
      <c r="F9" s="13">
        <v>2310</v>
      </c>
    </row>
    <row r="10" spans="1:6" ht="24.75" customHeight="1" x14ac:dyDescent="0.2">
      <c r="A10" s="18" t="s">
        <v>80</v>
      </c>
      <c r="B10" s="19" t="s">
        <v>1</v>
      </c>
      <c r="C10" s="13">
        <v>2</v>
      </c>
      <c r="D10" s="13">
        <v>550</v>
      </c>
      <c r="E10" s="13">
        <v>22</v>
      </c>
      <c r="F10" s="13">
        <v>6642</v>
      </c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1"/>
  <sheetViews>
    <sheetView view="pageBreakPreview" zoomScale="120" zoomScaleNormal="100" zoomScaleSheetLayoutView="120" workbookViewId="0">
      <selection activeCell="D11" sqref="D1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78" t="s">
        <v>345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382</v>
      </c>
      <c r="E3" s="19" t="s">
        <v>4</v>
      </c>
      <c r="F3" s="19" t="s">
        <v>382</v>
      </c>
    </row>
    <row r="4" spans="1:6" ht="25.5" customHeight="1" x14ac:dyDescent="0.2">
      <c r="A4" s="80" t="s">
        <v>50</v>
      </c>
      <c r="B4" s="19" t="s">
        <v>278</v>
      </c>
      <c r="C4" s="13">
        <v>38</v>
      </c>
      <c r="D4" s="13">
        <v>8482</v>
      </c>
      <c r="E4" s="13">
        <v>58</v>
      </c>
      <c r="F4" s="13">
        <v>21629</v>
      </c>
    </row>
    <row r="5" spans="1:6" ht="25.5" customHeight="1" x14ac:dyDescent="0.2">
      <c r="A5" s="80"/>
      <c r="B5" s="19" t="s">
        <v>279</v>
      </c>
      <c r="C5" s="13"/>
      <c r="D5" s="13"/>
      <c r="E5" s="13">
        <v>9</v>
      </c>
      <c r="F5" s="13">
        <v>1380</v>
      </c>
    </row>
    <row r="6" spans="1:6" ht="12.75" customHeight="1" x14ac:dyDescent="0.2">
      <c r="A6" s="80"/>
      <c r="B6" s="19" t="s">
        <v>80</v>
      </c>
      <c r="C6" s="13">
        <v>38</v>
      </c>
      <c r="D6" s="13">
        <v>8482</v>
      </c>
      <c r="E6" s="13">
        <v>67</v>
      </c>
      <c r="F6" s="13">
        <v>23009</v>
      </c>
    </row>
    <row r="7" spans="1:6" ht="25.5" customHeight="1" x14ac:dyDescent="0.2">
      <c r="A7" s="19" t="s">
        <v>52</v>
      </c>
      <c r="B7" s="19" t="s">
        <v>1</v>
      </c>
      <c r="C7" s="13"/>
      <c r="D7" s="13"/>
      <c r="E7" s="13">
        <v>27</v>
      </c>
      <c r="F7" s="13">
        <v>4825</v>
      </c>
    </row>
    <row r="8" spans="1:6" ht="38.25" customHeight="1" x14ac:dyDescent="0.2">
      <c r="A8" s="19" t="s">
        <v>53</v>
      </c>
      <c r="B8" s="19" t="s">
        <v>1</v>
      </c>
      <c r="C8" s="13">
        <v>18</v>
      </c>
      <c r="D8" s="13">
        <v>4939</v>
      </c>
      <c r="E8" s="13">
        <v>7</v>
      </c>
      <c r="F8" s="13">
        <v>3150</v>
      </c>
    </row>
    <row r="9" spans="1:6" ht="25.5" customHeight="1" x14ac:dyDescent="0.2">
      <c r="A9" s="19" t="s">
        <v>386</v>
      </c>
      <c r="B9" s="19" t="s">
        <v>1</v>
      </c>
      <c r="C9" s="13">
        <v>1</v>
      </c>
      <c r="D9" s="13">
        <v>405</v>
      </c>
      <c r="E9" s="13">
        <v>2</v>
      </c>
      <c r="F9" s="13">
        <v>278</v>
      </c>
    </row>
    <row r="10" spans="1:6" ht="25.5" customHeight="1" x14ac:dyDescent="0.2">
      <c r="A10" s="19" t="s">
        <v>57</v>
      </c>
      <c r="B10" s="19" t="s">
        <v>1</v>
      </c>
      <c r="C10" s="13"/>
      <c r="D10" s="13"/>
      <c r="E10" s="13">
        <v>1</v>
      </c>
      <c r="F10" s="13">
        <v>200</v>
      </c>
    </row>
    <row r="11" spans="1:6" ht="22.5" customHeight="1" x14ac:dyDescent="0.2">
      <c r="A11" s="18" t="s">
        <v>80</v>
      </c>
      <c r="B11" s="19" t="s">
        <v>1</v>
      </c>
      <c r="C11" s="13">
        <v>57</v>
      </c>
      <c r="D11" s="13">
        <v>13826</v>
      </c>
      <c r="E11" s="13">
        <v>104</v>
      </c>
      <c r="F11" s="13">
        <v>31462</v>
      </c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view="pageBreakPreview" zoomScale="120" zoomScaleNormal="100" zoomScaleSheetLayoutView="120" workbookViewId="0">
      <selection sqref="A1:F1"/>
    </sheetView>
  </sheetViews>
  <sheetFormatPr defaultColWidth="9.140625" defaultRowHeight="12.75" x14ac:dyDescent="0.2"/>
  <cols>
    <col min="1" max="1" width="10.7109375" customWidth="1"/>
    <col min="2" max="3" width="15.140625" customWidth="1"/>
    <col min="4" max="4" width="16" customWidth="1"/>
    <col min="5" max="5" width="15.140625" customWidth="1"/>
    <col min="6" max="6" width="15.5703125" customWidth="1"/>
  </cols>
  <sheetData>
    <row r="1" spans="1:6" ht="30" customHeight="1" x14ac:dyDescent="0.2">
      <c r="A1" s="99" t="s">
        <v>346</v>
      </c>
      <c r="B1" s="100"/>
      <c r="C1" s="100"/>
      <c r="D1" s="100"/>
      <c r="E1" s="100"/>
      <c r="F1" s="100"/>
    </row>
    <row r="2" spans="1:6" ht="25.5" customHeight="1" x14ac:dyDescent="0.2">
      <c r="A2" s="5" t="s">
        <v>1</v>
      </c>
      <c r="B2" s="5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5" t="s">
        <v>235</v>
      </c>
      <c r="B3" s="5" t="s">
        <v>236</v>
      </c>
      <c r="C3" s="5" t="s">
        <v>4</v>
      </c>
      <c r="D3" s="5" t="s">
        <v>382</v>
      </c>
      <c r="E3" s="5" t="s">
        <v>4</v>
      </c>
      <c r="F3" s="5" t="s">
        <v>382</v>
      </c>
    </row>
    <row r="4" spans="1:6" ht="25.5" customHeight="1" x14ac:dyDescent="0.2">
      <c r="A4" s="80" t="s">
        <v>50</v>
      </c>
      <c r="B4" s="19" t="s">
        <v>278</v>
      </c>
      <c r="C4" s="10">
        <v>15</v>
      </c>
      <c r="D4" s="10">
        <v>4075</v>
      </c>
      <c r="E4" s="10">
        <v>45</v>
      </c>
      <c r="F4" s="10">
        <v>16384</v>
      </c>
    </row>
    <row r="5" spans="1:6" ht="25.5" customHeight="1" x14ac:dyDescent="0.2">
      <c r="A5" s="80"/>
      <c r="B5" s="19" t="s">
        <v>279</v>
      </c>
      <c r="C5" s="10"/>
      <c r="D5" s="10"/>
      <c r="E5" s="10">
        <v>6</v>
      </c>
      <c r="F5" s="10">
        <v>550</v>
      </c>
    </row>
    <row r="6" spans="1:6" ht="12.75" customHeight="1" x14ac:dyDescent="0.2">
      <c r="A6" s="80"/>
      <c r="B6" s="19" t="s">
        <v>80</v>
      </c>
      <c r="C6" s="10">
        <v>15</v>
      </c>
      <c r="D6" s="10">
        <v>4075</v>
      </c>
      <c r="E6" s="10">
        <v>51</v>
      </c>
      <c r="F6" s="10">
        <v>16934</v>
      </c>
    </row>
    <row r="7" spans="1:6" ht="25.5" customHeight="1" x14ac:dyDescent="0.2">
      <c r="A7" s="19" t="s">
        <v>52</v>
      </c>
      <c r="B7" s="19" t="s">
        <v>1</v>
      </c>
      <c r="C7" s="10"/>
      <c r="D7" s="10"/>
      <c r="E7" s="10">
        <v>20</v>
      </c>
      <c r="F7" s="10">
        <v>5509</v>
      </c>
    </row>
    <row r="8" spans="1:6" ht="38.25" customHeight="1" x14ac:dyDescent="0.2">
      <c r="A8" s="19" t="s">
        <v>53</v>
      </c>
      <c r="B8" s="19" t="s">
        <v>1</v>
      </c>
      <c r="C8" s="10">
        <v>3</v>
      </c>
      <c r="D8" s="10">
        <v>990</v>
      </c>
      <c r="E8" s="10">
        <v>8</v>
      </c>
      <c r="F8" s="10">
        <v>1825</v>
      </c>
    </row>
    <row r="9" spans="1:6" ht="25.5" customHeight="1" x14ac:dyDescent="0.2">
      <c r="A9" s="19" t="s">
        <v>57</v>
      </c>
      <c r="B9" s="19" t="s">
        <v>1</v>
      </c>
      <c r="C9" s="10"/>
      <c r="D9" s="10"/>
      <c r="E9" s="10">
        <v>1</v>
      </c>
      <c r="F9" s="10">
        <v>120</v>
      </c>
    </row>
    <row r="10" spans="1:6" ht="21.75" customHeight="1" x14ac:dyDescent="0.2">
      <c r="A10" s="18" t="s">
        <v>80</v>
      </c>
      <c r="B10" s="19" t="s">
        <v>1</v>
      </c>
      <c r="C10" s="10">
        <v>18</v>
      </c>
      <c r="D10" s="10">
        <v>5065</v>
      </c>
      <c r="E10" s="10">
        <v>80</v>
      </c>
      <c r="F10" s="10">
        <v>24388</v>
      </c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view="pageBreakPreview" zoomScale="120" zoomScaleNormal="100" zoomScaleSheetLayoutView="120" workbookViewId="0">
      <selection activeCell="B4" sqref="B4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78" t="s">
        <v>347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276</v>
      </c>
      <c r="E3" s="19" t="s">
        <v>4</v>
      </c>
      <c r="F3" s="19" t="s">
        <v>276</v>
      </c>
    </row>
    <row r="4" spans="1:6" ht="25.5" customHeight="1" x14ac:dyDescent="0.2">
      <c r="A4" s="80" t="s">
        <v>50</v>
      </c>
      <c r="B4" s="19" t="s">
        <v>278</v>
      </c>
      <c r="C4" s="13">
        <v>15</v>
      </c>
      <c r="D4" s="13">
        <v>2985</v>
      </c>
      <c r="E4" s="13">
        <v>61</v>
      </c>
      <c r="F4" s="13">
        <v>20342</v>
      </c>
    </row>
    <row r="5" spans="1:6" ht="25.5" customHeight="1" x14ac:dyDescent="0.2">
      <c r="A5" s="80"/>
      <c r="B5" s="19" t="s">
        <v>279</v>
      </c>
      <c r="C5" s="13"/>
      <c r="D5" s="13"/>
      <c r="E5" s="13">
        <v>19</v>
      </c>
      <c r="F5" s="13">
        <v>3038</v>
      </c>
    </row>
    <row r="6" spans="1:6" ht="12.75" customHeight="1" x14ac:dyDescent="0.2">
      <c r="A6" s="80"/>
      <c r="B6" s="19" t="s">
        <v>80</v>
      </c>
      <c r="C6" s="13">
        <v>15</v>
      </c>
      <c r="D6" s="13">
        <v>2985</v>
      </c>
      <c r="E6" s="13">
        <v>80</v>
      </c>
      <c r="F6" s="13">
        <v>23380</v>
      </c>
    </row>
    <row r="7" spans="1:6" ht="25.5" customHeight="1" x14ac:dyDescent="0.2">
      <c r="A7" s="19" t="s">
        <v>52</v>
      </c>
      <c r="B7" s="19" t="s">
        <v>1</v>
      </c>
      <c r="C7" s="13"/>
      <c r="D7" s="13"/>
      <c r="E7" s="13">
        <v>31</v>
      </c>
      <c r="F7" s="13">
        <v>7528</v>
      </c>
    </row>
    <row r="8" spans="1:6" ht="38.25" customHeight="1" x14ac:dyDescent="0.2">
      <c r="A8" s="19" t="s">
        <v>53</v>
      </c>
      <c r="B8" s="19" t="s">
        <v>1</v>
      </c>
      <c r="C8" s="13">
        <v>1</v>
      </c>
      <c r="D8" s="13">
        <v>350</v>
      </c>
      <c r="E8" s="13">
        <v>8</v>
      </c>
      <c r="F8" s="13">
        <v>2010</v>
      </c>
    </row>
    <row r="9" spans="1:6" ht="25.5" customHeight="1" x14ac:dyDescent="0.2">
      <c r="A9" s="19" t="s">
        <v>57</v>
      </c>
      <c r="B9" s="19" t="s">
        <v>1</v>
      </c>
      <c r="C9" s="13"/>
      <c r="D9" s="13"/>
      <c r="E9" s="13">
        <v>3</v>
      </c>
      <c r="F9" s="13">
        <v>1260</v>
      </c>
    </row>
    <row r="10" spans="1:6" ht="23.25" customHeight="1" x14ac:dyDescent="0.2">
      <c r="A10" s="18" t="s">
        <v>80</v>
      </c>
      <c r="B10" s="19" t="s">
        <v>1</v>
      </c>
      <c r="C10" s="13">
        <v>16</v>
      </c>
      <c r="D10" s="13">
        <v>3335</v>
      </c>
      <c r="E10" s="13">
        <v>122</v>
      </c>
      <c r="F10" s="13">
        <v>34178</v>
      </c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view="pageBreakPreview" zoomScale="120" zoomScaleNormal="100" zoomScaleSheetLayoutView="120" workbookViewId="0">
      <selection activeCell="C8" sqref="C8"/>
    </sheetView>
  </sheetViews>
  <sheetFormatPr defaultColWidth="9.140625" defaultRowHeight="12.75" x14ac:dyDescent="0.2"/>
  <cols>
    <col min="1" max="1" width="11.5703125" customWidth="1"/>
    <col min="2" max="6" width="15.140625" customWidth="1"/>
  </cols>
  <sheetData>
    <row r="1" spans="1:6" ht="30" customHeight="1" x14ac:dyDescent="0.2">
      <c r="A1" s="78" t="s">
        <v>348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80" t="s">
        <v>2</v>
      </c>
      <c r="D2" s="80"/>
      <c r="E2" s="80" t="s">
        <v>3</v>
      </c>
      <c r="F2" s="80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382</v>
      </c>
      <c r="E3" s="19" t="s">
        <v>4</v>
      </c>
      <c r="F3" s="19" t="s">
        <v>382</v>
      </c>
    </row>
    <row r="4" spans="1:6" ht="25.5" customHeight="1" x14ac:dyDescent="0.2">
      <c r="A4" s="80" t="s">
        <v>50</v>
      </c>
      <c r="B4" s="19" t="s">
        <v>278</v>
      </c>
      <c r="C4" s="13">
        <v>2</v>
      </c>
      <c r="D4" s="13">
        <v>450</v>
      </c>
      <c r="E4" s="13">
        <v>17</v>
      </c>
      <c r="F4" s="13">
        <v>5960</v>
      </c>
    </row>
    <row r="5" spans="1:6" ht="25.5" customHeight="1" x14ac:dyDescent="0.2">
      <c r="A5" s="80"/>
      <c r="B5" s="19" t="s">
        <v>279</v>
      </c>
      <c r="C5" s="13"/>
      <c r="D5" s="13"/>
      <c r="E5" s="13">
        <v>4</v>
      </c>
      <c r="F5" s="13">
        <v>963</v>
      </c>
    </row>
    <row r="6" spans="1:6" ht="12.75" customHeight="1" x14ac:dyDescent="0.2">
      <c r="A6" s="80"/>
      <c r="B6" s="19" t="s">
        <v>80</v>
      </c>
      <c r="C6" s="13">
        <v>2</v>
      </c>
      <c r="D6" s="13">
        <v>450</v>
      </c>
      <c r="E6" s="13">
        <v>21</v>
      </c>
      <c r="F6" s="13">
        <v>6923</v>
      </c>
    </row>
    <row r="7" spans="1:6" ht="25.5" customHeight="1" x14ac:dyDescent="0.2">
      <c r="A7" s="19" t="s">
        <v>52</v>
      </c>
      <c r="B7" s="19" t="s">
        <v>1</v>
      </c>
      <c r="C7" s="13"/>
      <c r="D7" s="13"/>
      <c r="E7" s="13">
        <v>20</v>
      </c>
      <c r="F7" s="13">
        <v>5087</v>
      </c>
    </row>
    <row r="8" spans="1:6" ht="38.25" customHeight="1" x14ac:dyDescent="0.2">
      <c r="A8" s="19" t="s">
        <v>53</v>
      </c>
      <c r="B8" s="19" t="s">
        <v>1</v>
      </c>
      <c r="C8" s="13">
        <v>12</v>
      </c>
      <c r="D8" s="13">
        <v>3511</v>
      </c>
      <c r="E8" s="13">
        <v>12</v>
      </c>
      <c r="F8" s="13">
        <v>2420</v>
      </c>
    </row>
    <row r="9" spans="1:6" ht="25.5" customHeight="1" x14ac:dyDescent="0.2">
      <c r="A9" s="19" t="s">
        <v>54</v>
      </c>
      <c r="B9" s="19" t="s">
        <v>1</v>
      </c>
      <c r="C9" s="13"/>
      <c r="D9" s="13"/>
      <c r="E9" s="13">
        <v>1</v>
      </c>
      <c r="F9" s="13">
        <v>104</v>
      </c>
    </row>
    <row r="10" spans="1:6" ht="25.5" customHeight="1" x14ac:dyDescent="0.2">
      <c r="A10" s="19" t="s">
        <v>56</v>
      </c>
      <c r="B10" s="19" t="s">
        <v>1</v>
      </c>
      <c r="C10" s="13">
        <v>1</v>
      </c>
      <c r="D10" s="13">
        <v>832</v>
      </c>
      <c r="E10" s="13"/>
      <c r="F10" s="13"/>
    </row>
    <row r="11" spans="1:6" ht="25.5" customHeight="1" x14ac:dyDescent="0.2">
      <c r="A11" s="19" t="s">
        <v>57</v>
      </c>
      <c r="B11" s="19" t="s">
        <v>1</v>
      </c>
      <c r="C11" s="13"/>
      <c r="D11" s="13"/>
      <c r="E11" s="13">
        <v>2</v>
      </c>
      <c r="F11" s="13">
        <v>660</v>
      </c>
    </row>
    <row r="12" spans="1:6" ht="24" customHeight="1" x14ac:dyDescent="0.2">
      <c r="A12" s="18" t="s">
        <v>80</v>
      </c>
      <c r="B12" s="19" t="s">
        <v>1</v>
      </c>
      <c r="C12" s="13">
        <v>15</v>
      </c>
      <c r="D12" s="13">
        <v>4793</v>
      </c>
      <c r="E12" s="13">
        <v>56</v>
      </c>
      <c r="F12" s="13">
        <v>15194</v>
      </c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view="pageBreakPreview" zoomScale="120" zoomScaleNormal="100" zoomScaleSheetLayoutView="120" workbookViewId="0">
      <selection activeCell="C5" sqref="C5"/>
    </sheetView>
  </sheetViews>
  <sheetFormatPr defaultColWidth="9.140625" defaultRowHeight="12.75" x14ac:dyDescent="0.2"/>
  <cols>
    <col min="1" max="1" width="13" customWidth="1"/>
    <col min="2" max="3" width="15.140625" customWidth="1"/>
    <col min="4" max="4" width="16" customWidth="1"/>
    <col min="5" max="5" width="15.140625" customWidth="1"/>
    <col min="6" max="6" width="16.28515625" customWidth="1"/>
  </cols>
  <sheetData>
    <row r="1" spans="1:6" ht="30" customHeight="1" x14ac:dyDescent="0.2">
      <c r="A1" s="78" t="s">
        <v>349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382</v>
      </c>
      <c r="E3" s="19" t="s">
        <v>4</v>
      </c>
      <c r="F3" s="19" t="s">
        <v>382</v>
      </c>
    </row>
    <row r="4" spans="1:6" ht="25.5" customHeight="1" x14ac:dyDescent="0.2">
      <c r="A4" s="80" t="s">
        <v>50</v>
      </c>
      <c r="B4" s="19" t="s">
        <v>278</v>
      </c>
      <c r="C4" s="13">
        <v>1</v>
      </c>
      <c r="D4" s="13">
        <v>150</v>
      </c>
      <c r="E4" s="13">
        <v>6</v>
      </c>
      <c r="F4" s="13">
        <v>2154</v>
      </c>
    </row>
    <row r="5" spans="1:6" ht="25.5" customHeight="1" x14ac:dyDescent="0.2">
      <c r="A5" s="80"/>
      <c r="B5" s="19" t="s">
        <v>279</v>
      </c>
      <c r="C5" s="13"/>
      <c r="D5" s="13"/>
      <c r="E5" s="13">
        <v>1</v>
      </c>
      <c r="F5" s="13">
        <v>225</v>
      </c>
    </row>
    <row r="6" spans="1:6" ht="12.75" customHeight="1" x14ac:dyDescent="0.2">
      <c r="A6" s="80"/>
      <c r="B6" s="19" t="s">
        <v>80</v>
      </c>
      <c r="C6" s="13">
        <v>1</v>
      </c>
      <c r="D6" s="13">
        <v>150</v>
      </c>
      <c r="E6" s="13">
        <v>7</v>
      </c>
      <c r="F6" s="13">
        <v>2379</v>
      </c>
    </row>
    <row r="7" spans="1:6" ht="25.5" customHeight="1" x14ac:dyDescent="0.2">
      <c r="A7" s="19" t="s">
        <v>51</v>
      </c>
      <c r="B7" s="19" t="s">
        <v>1</v>
      </c>
      <c r="C7" s="13">
        <v>1</v>
      </c>
      <c r="D7" s="13">
        <v>150</v>
      </c>
      <c r="E7" s="13">
        <v>1</v>
      </c>
      <c r="F7" s="13">
        <v>100</v>
      </c>
    </row>
    <row r="8" spans="1:6" ht="25.5" customHeight="1" x14ac:dyDescent="0.2">
      <c r="A8" s="19" t="s">
        <v>52</v>
      </c>
      <c r="B8" s="19" t="s">
        <v>1</v>
      </c>
      <c r="C8" s="13"/>
      <c r="D8" s="13"/>
      <c r="E8" s="13">
        <v>3</v>
      </c>
      <c r="F8" s="13">
        <v>720</v>
      </c>
    </row>
    <row r="9" spans="1:6" ht="38.25" customHeight="1" x14ac:dyDescent="0.2">
      <c r="A9" s="19" t="s">
        <v>53</v>
      </c>
      <c r="B9" s="19" t="s">
        <v>1</v>
      </c>
      <c r="C9" s="13"/>
      <c r="D9" s="13"/>
      <c r="E9" s="13">
        <v>2</v>
      </c>
      <c r="F9" s="13">
        <v>785</v>
      </c>
    </row>
    <row r="10" spans="1:6" ht="25.5" customHeight="1" x14ac:dyDescent="0.2">
      <c r="A10" s="19" t="s">
        <v>56</v>
      </c>
      <c r="B10" s="19" t="s">
        <v>1</v>
      </c>
      <c r="C10" s="13"/>
      <c r="D10" s="13"/>
      <c r="E10" s="13">
        <v>1</v>
      </c>
      <c r="F10" s="13">
        <v>450</v>
      </c>
    </row>
    <row r="11" spans="1:6" ht="25.5" customHeight="1" x14ac:dyDescent="0.2">
      <c r="A11" s="19" t="s">
        <v>57</v>
      </c>
      <c r="B11" s="19" t="s">
        <v>1</v>
      </c>
      <c r="C11" s="13"/>
      <c r="D11" s="13"/>
      <c r="E11" s="13">
        <v>3</v>
      </c>
      <c r="F11" s="13">
        <v>1140</v>
      </c>
    </row>
    <row r="12" spans="1:6" ht="23.25" customHeight="1" x14ac:dyDescent="0.2">
      <c r="A12" s="18" t="s">
        <v>80</v>
      </c>
      <c r="B12" s="19" t="s">
        <v>1</v>
      </c>
      <c r="C12" s="13">
        <v>2</v>
      </c>
      <c r="D12" s="13">
        <v>300</v>
      </c>
      <c r="E12" s="13">
        <v>17</v>
      </c>
      <c r="F12" s="13">
        <v>5574</v>
      </c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23"/>
  <sheetViews>
    <sheetView view="pageBreakPreview" zoomScale="120" zoomScaleNormal="100" zoomScaleSheetLayoutView="120" workbookViewId="0">
      <selection activeCell="D11" sqref="D11"/>
    </sheetView>
  </sheetViews>
  <sheetFormatPr defaultColWidth="9.140625" defaultRowHeight="12.75" x14ac:dyDescent="0.2"/>
  <cols>
    <col min="1" max="1" width="14.28515625" customWidth="1"/>
    <col min="2" max="3" width="15.140625" customWidth="1"/>
    <col min="4" max="4" width="15.42578125" customWidth="1"/>
    <col min="5" max="5" width="15.140625" customWidth="1"/>
    <col min="6" max="6" width="15.42578125" customWidth="1"/>
  </cols>
  <sheetData>
    <row r="1" spans="1:6" ht="30" customHeight="1" x14ac:dyDescent="0.2">
      <c r="A1" s="78" t="s">
        <v>350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382</v>
      </c>
      <c r="E3" s="19" t="s">
        <v>4</v>
      </c>
      <c r="F3" s="19" t="s">
        <v>382</v>
      </c>
    </row>
    <row r="4" spans="1:6" ht="25.5" customHeight="1" x14ac:dyDescent="0.2">
      <c r="A4" s="80" t="s">
        <v>50</v>
      </c>
      <c r="B4" s="19" t="s">
        <v>278</v>
      </c>
      <c r="C4" s="13"/>
      <c r="D4" s="13"/>
      <c r="E4" s="13">
        <v>17</v>
      </c>
      <c r="F4" s="13">
        <v>6239</v>
      </c>
    </row>
    <row r="5" spans="1:6" ht="25.5" customHeight="1" x14ac:dyDescent="0.2">
      <c r="A5" s="80"/>
      <c r="B5" s="19" t="s">
        <v>279</v>
      </c>
      <c r="C5" s="13"/>
      <c r="D5" s="13"/>
      <c r="E5" s="13">
        <v>2</v>
      </c>
      <c r="F5" s="13">
        <v>245</v>
      </c>
    </row>
    <row r="6" spans="1:6" ht="12.75" customHeight="1" x14ac:dyDescent="0.2">
      <c r="A6" s="80"/>
      <c r="B6" s="19" t="s">
        <v>80</v>
      </c>
      <c r="C6" s="13"/>
      <c r="D6" s="13"/>
      <c r="E6" s="13">
        <v>19</v>
      </c>
      <c r="F6" s="13">
        <v>6484</v>
      </c>
    </row>
    <row r="7" spans="1:6" ht="25.5" customHeight="1" x14ac:dyDescent="0.2">
      <c r="A7" s="19" t="s">
        <v>52</v>
      </c>
      <c r="B7" s="19" t="s">
        <v>1</v>
      </c>
      <c r="C7" s="13"/>
      <c r="D7" s="13"/>
      <c r="E7" s="13">
        <v>8</v>
      </c>
      <c r="F7" s="13">
        <v>1259</v>
      </c>
    </row>
    <row r="8" spans="1:6" ht="38.25" customHeight="1" x14ac:dyDescent="0.2">
      <c r="A8" s="19" t="s">
        <v>53</v>
      </c>
      <c r="B8" s="19" t="s">
        <v>1</v>
      </c>
      <c r="C8" s="13"/>
      <c r="D8" s="13"/>
      <c r="E8" s="13">
        <v>1</v>
      </c>
      <c r="F8" s="13">
        <v>540</v>
      </c>
    </row>
    <row r="9" spans="1:6" ht="89.25" customHeight="1" x14ac:dyDescent="0.2">
      <c r="A9" s="19" t="s">
        <v>55</v>
      </c>
      <c r="B9" s="19" t="s">
        <v>1</v>
      </c>
      <c r="C9" s="13">
        <v>1</v>
      </c>
      <c r="D9" s="13">
        <v>50</v>
      </c>
      <c r="E9" s="13"/>
      <c r="F9" s="13"/>
    </row>
    <row r="10" spans="1:6" ht="25.5" customHeight="1" x14ac:dyDescent="0.2">
      <c r="A10" s="19" t="s">
        <v>57</v>
      </c>
      <c r="B10" s="19" t="s">
        <v>1</v>
      </c>
      <c r="C10" s="13"/>
      <c r="D10" s="13"/>
      <c r="E10" s="13">
        <v>1</v>
      </c>
      <c r="F10" s="13">
        <v>400</v>
      </c>
    </row>
    <row r="11" spans="1:6" ht="24" customHeight="1" x14ac:dyDescent="0.2">
      <c r="A11" s="18" t="s">
        <v>80</v>
      </c>
      <c r="B11" s="19" t="s">
        <v>1</v>
      </c>
      <c r="C11" s="13">
        <v>1</v>
      </c>
      <c r="D11" s="13">
        <v>50</v>
      </c>
      <c r="E11" s="13">
        <v>29</v>
      </c>
      <c r="F11" s="13">
        <v>8683</v>
      </c>
    </row>
    <row r="23" spans="6:6" x14ac:dyDescent="0.2">
      <c r="F23" s="25"/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7"/>
  <sheetViews>
    <sheetView view="pageBreakPreview" zoomScale="120" zoomScaleNormal="100" zoomScaleSheetLayoutView="120" workbookViewId="0">
      <selection activeCell="C5" sqref="C5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78" t="s">
        <v>351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276</v>
      </c>
      <c r="E3" s="19" t="s">
        <v>4</v>
      </c>
      <c r="F3" s="19" t="s">
        <v>276</v>
      </c>
    </row>
    <row r="4" spans="1:6" ht="25.5" customHeight="1" x14ac:dyDescent="0.2">
      <c r="A4" s="80" t="s">
        <v>50</v>
      </c>
      <c r="B4" s="19" t="s">
        <v>278</v>
      </c>
      <c r="C4" s="13">
        <v>1</v>
      </c>
      <c r="D4" s="13">
        <v>300</v>
      </c>
      <c r="E4" s="13">
        <v>15</v>
      </c>
      <c r="F4" s="13">
        <v>5616</v>
      </c>
    </row>
    <row r="5" spans="1:6" ht="12.75" customHeight="1" x14ac:dyDescent="0.2">
      <c r="A5" s="80"/>
      <c r="B5" s="19" t="s">
        <v>80</v>
      </c>
      <c r="C5" s="13">
        <v>1</v>
      </c>
      <c r="D5" s="13">
        <v>300</v>
      </c>
      <c r="E5" s="13">
        <v>15</v>
      </c>
      <c r="F5" s="13">
        <v>5616</v>
      </c>
    </row>
    <row r="6" spans="1:6" ht="25.5" customHeight="1" x14ac:dyDescent="0.2">
      <c r="A6" s="19" t="s">
        <v>52</v>
      </c>
      <c r="B6" s="19" t="s">
        <v>1</v>
      </c>
      <c r="C6" s="13"/>
      <c r="D6" s="13"/>
      <c r="E6" s="13">
        <v>5</v>
      </c>
      <c r="F6" s="13">
        <v>1078</v>
      </c>
    </row>
    <row r="7" spans="1:6" ht="24" customHeight="1" x14ac:dyDescent="0.2">
      <c r="A7" s="18" t="s">
        <v>80</v>
      </c>
      <c r="B7" s="19" t="s">
        <v>1</v>
      </c>
      <c r="C7" s="13">
        <v>1</v>
      </c>
      <c r="D7" s="13">
        <v>300</v>
      </c>
      <c r="E7" s="13">
        <v>20</v>
      </c>
      <c r="F7" s="13">
        <v>6694</v>
      </c>
    </row>
  </sheetData>
  <mergeCells count="4">
    <mergeCell ref="A1:F1"/>
    <mergeCell ref="C2:D2"/>
    <mergeCell ref="E2:F2"/>
    <mergeCell ref="A4:A5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12"/>
  <sheetViews>
    <sheetView view="pageBreakPreview" zoomScale="120" zoomScaleNormal="100" zoomScaleSheetLayoutView="120" workbookViewId="0">
      <selection activeCell="E26" sqref="E2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70" t="s">
        <v>25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26</v>
      </c>
      <c r="B4" s="1">
        <v>886</v>
      </c>
      <c r="C4" s="1">
        <v>2741</v>
      </c>
    </row>
    <row r="5" spans="1:7" ht="12.75" customHeight="1" x14ac:dyDescent="0.2">
      <c r="A5" s="2" t="s">
        <v>27</v>
      </c>
      <c r="B5" s="1"/>
      <c r="C5" s="1">
        <v>9</v>
      </c>
    </row>
    <row r="6" spans="1:7" ht="12.75" customHeight="1" x14ac:dyDescent="0.2">
      <c r="A6" s="2" t="s">
        <v>28</v>
      </c>
      <c r="B6" s="1">
        <v>35</v>
      </c>
      <c r="C6" s="1">
        <v>81</v>
      </c>
    </row>
    <row r="7" spans="1:7" ht="12.75" customHeight="1" x14ac:dyDescent="0.2">
      <c r="A7" s="2" t="s">
        <v>29</v>
      </c>
      <c r="B7" s="1">
        <v>44</v>
      </c>
      <c r="C7" s="1">
        <v>75</v>
      </c>
    </row>
    <row r="8" spans="1:7" ht="12.75" customHeight="1" x14ac:dyDescent="0.2">
      <c r="A8" s="2" t="s">
        <v>30</v>
      </c>
      <c r="B8" s="1">
        <v>2</v>
      </c>
      <c r="C8" s="1"/>
    </row>
    <row r="9" spans="1:7" ht="12.75" customHeight="1" x14ac:dyDescent="0.2">
      <c r="A9" s="2" t="s">
        <v>31</v>
      </c>
      <c r="B9" s="1"/>
      <c r="C9" s="1">
        <v>2</v>
      </c>
    </row>
    <row r="10" spans="1:7" ht="12.75" customHeight="1" x14ac:dyDescent="0.2">
      <c r="A10" s="2" t="s">
        <v>32</v>
      </c>
      <c r="B10" s="1">
        <v>1</v>
      </c>
      <c r="C10" s="1">
        <v>96</v>
      </c>
    </row>
    <row r="11" spans="1:7" ht="12.75" customHeight="1" x14ac:dyDescent="0.2">
      <c r="A11" s="2" t="s">
        <v>33</v>
      </c>
      <c r="B11" s="1">
        <v>10</v>
      </c>
      <c r="C11" s="1">
        <v>7</v>
      </c>
    </row>
    <row r="12" spans="1:7" ht="12.75" customHeight="1" x14ac:dyDescent="0.2">
      <c r="A12" s="2" t="s">
        <v>384</v>
      </c>
      <c r="B12" s="1">
        <v>157</v>
      </c>
      <c r="C12" s="1">
        <v>630</v>
      </c>
    </row>
  </sheetData>
  <mergeCells count="1">
    <mergeCell ref="A1:G1"/>
  </mergeCells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8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78" t="s">
        <v>352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80" t="s">
        <v>2</v>
      </c>
      <c r="D2" s="80"/>
      <c r="E2" s="80" t="s">
        <v>3</v>
      </c>
      <c r="F2" s="80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276</v>
      </c>
      <c r="E3" s="19" t="s">
        <v>4</v>
      </c>
      <c r="F3" s="19" t="s">
        <v>276</v>
      </c>
    </row>
    <row r="4" spans="1:6" ht="25.5" customHeight="1" x14ac:dyDescent="0.2">
      <c r="A4" s="80" t="s">
        <v>50</v>
      </c>
      <c r="B4" s="19" t="s">
        <v>278</v>
      </c>
      <c r="C4" s="13"/>
      <c r="D4" s="13"/>
      <c r="E4" s="13">
        <v>3</v>
      </c>
      <c r="F4" s="13">
        <v>380</v>
      </c>
    </row>
    <row r="5" spans="1:6" ht="12.75" customHeight="1" x14ac:dyDescent="0.2">
      <c r="A5" s="80"/>
      <c r="B5" s="19" t="s">
        <v>80</v>
      </c>
      <c r="C5" s="13"/>
      <c r="D5" s="13"/>
      <c r="E5" s="13">
        <v>3</v>
      </c>
      <c r="F5" s="13">
        <v>380</v>
      </c>
    </row>
    <row r="6" spans="1:6" ht="25.5" customHeight="1" x14ac:dyDescent="0.2">
      <c r="A6" s="19" t="s">
        <v>52</v>
      </c>
      <c r="B6" s="19" t="s">
        <v>1</v>
      </c>
      <c r="C6" s="13"/>
      <c r="D6" s="13"/>
      <c r="E6" s="13">
        <v>3</v>
      </c>
      <c r="F6" s="13">
        <v>610</v>
      </c>
    </row>
    <row r="7" spans="1:6" ht="89.25" customHeight="1" x14ac:dyDescent="0.2">
      <c r="A7" s="19" t="s">
        <v>55</v>
      </c>
      <c r="B7" s="19" t="s">
        <v>1</v>
      </c>
      <c r="C7" s="13">
        <v>3</v>
      </c>
      <c r="D7" s="13">
        <v>200</v>
      </c>
      <c r="E7" s="13"/>
      <c r="F7" s="13"/>
    </row>
    <row r="8" spans="1:6" ht="24.75" customHeight="1" x14ac:dyDescent="0.2">
      <c r="A8" s="18" t="s">
        <v>80</v>
      </c>
      <c r="B8" s="19" t="s">
        <v>1</v>
      </c>
      <c r="C8" s="13">
        <v>3</v>
      </c>
      <c r="D8" s="13">
        <v>200</v>
      </c>
      <c r="E8" s="13">
        <v>6</v>
      </c>
      <c r="F8" s="13">
        <v>990</v>
      </c>
    </row>
  </sheetData>
  <mergeCells count="4">
    <mergeCell ref="A1:F1"/>
    <mergeCell ref="C2:D2"/>
    <mergeCell ref="E2:F2"/>
    <mergeCell ref="A4:A5"/>
  </mergeCells>
  <pageMargins left="0.75" right="0.75" top="1" bottom="1" header="0.5" footer="0.5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8"/>
  <sheetViews>
    <sheetView view="pageBreakPreview" zoomScale="120" zoomScaleNormal="100" zoomScaleSheetLayoutView="120" workbookViewId="0">
      <selection activeCell="B3" sqref="B3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99" t="s">
        <v>353</v>
      </c>
      <c r="B1" s="101"/>
      <c r="C1" s="101"/>
      <c r="D1" s="101"/>
      <c r="E1" s="101"/>
      <c r="F1" s="101"/>
    </row>
    <row r="2" spans="1:6" ht="25.5" customHeight="1" x14ac:dyDescent="0.2">
      <c r="A2" s="23" t="s">
        <v>1</v>
      </c>
      <c r="B2" s="23" t="s">
        <v>1</v>
      </c>
      <c r="C2" s="102" t="s">
        <v>3</v>
      </c>
      <c r="D2" s="102"/>
      <c r="E2" s="22"/>
      <c r="F2" s="22"/>
    </row>
    <row r="3" spans="1:6" ht="25.5" customHeight="1" x14ac:dyDescent="0.2">
      <c r="A3" s="23" t="s">
        <v>235</v>
      </c>
      <c r="B3" s="23" t="s">
        <v>236</v>
      </c>
      <c r="C3" s="23" t="s">
        <v>4</v>
      </c>
      <c r="D3" s="23" t="s">
        <v>276</v>
      </c>
      <c r="E3" s="22"/>
      <c r="F3" s="22"/>
    </row>
    <row r="4" spans="1:6" ht="25.5" customHeight="1" x14ac:dyDescent="0.2">
      <c r="A4" s="80" t="s">
        <v>50</v>
      </c>
      <c r="B4" s="19" t="s">
        <v>278</v>
      </c>
      <c r="C4" s="8">
        <v>6</v>
      </c>
      <c r="D4" s="8">
        <v>2355</v>
      </c>
      <c r="E4" s="22"/>
      <c r="F4" s="22"/>
    </row>
    <row r="5" spans="1:6" ht="25.5" customHeight="1" x14ac:dyDescent="0.2">
      <c r="A5" s="80"/>
      <c r="B5" s="19" t="s">
        <v>279</v>
      </c>
      <c r="C5" s="8">
        <v>1</v>
      </c>
      <c r="D5" s="8">
        <v>60</v>
      </c>
      <c r="E5" s="22"/>
      <c r="F5" s="22"/>
    </row>
    <row r="6" spans="1:6" ht="12.75" customHeight="1" x14ac:dyDescent="0.2">
      <c r="A6" s="80"/>
      <c r="B6" s="19" t="s">
        <v>80</v>
      </c>
      <c r="C6" s="8">
        <v>7</v>
      </c>
      <c r="D6" s="8">
        <v>2415</v>
      </c>
      <c r="E6" s="22"/>
      <c r="F6" s="22"/>
    </row>
    <row r="7" spans="1:6" ht="38.25" customHeight="1" x14ac:dyDescent="0.2">
      <c r="A7" s="19" t="s">
        <v>53</v>
      </c>
      <c r="B7" s="19" t="s">
        <v>1</v>
      </c>
      <c r="C7" s="8">
        <v>1</v>
      </c>
      <c r="D7" s="8">
        <v>780</v>
      </c>
      <c r="E7" s="22"/>
      <c r="F7" s="22"/>
    </row>
    <row r="8" spans="1:6" ht="25.5" customHeight="1" x14ac:dyDescent="0.2">
      <c r="A8" s="18" t="s">
        <v>80</v>
      </c>
      <c r="B8" s="19" t="s">
        <v>1</v>
      </c>
      <c r="C8" s="8">
        <v>8</v>
      </c>
      <c r="D8" s="8">
        <v>3195</v>
      </c>
      <c r="E8" s="22"/>
      <c r="F8" s="22"/>
    </row>
  </sheetData>
  <mergeCells count="3">
    <mergeCell ref="A1:F1"/>
    <mergeCell ref="C2:D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0"/>
  <sheetViews>
    <sheetView view="pageBreakPreview" zoomScale="120" zoomScaleNormal="100" zoomScaleSheetLayoutView="120" workbookViewId="0">
      <selection activeCell="C4" sqref="C4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78" t="s">
        <v>354</v>
      </c>
      <c r="B1" s="94"/>
      <c r="C1" s="94"/>
      <c r="D1" s="94"/>
      <c r="E1" s="94"/>
      <c r="F1" s="94"/>
    </row>
    <row r="2" spans="1:6" ht="25.5" customHeight="1" x14ac:dyDescent="0.2">
      <c r="A2" s="19" t="s">
        <v>1</v>
      </c>
      <c r="B2" s="19" t="s">
        <v>1</v>
      </c>
      <c r="C2" s="74" t="s">
        <v>2</v>
      </c>
      <c r="D2" s="74"/>
      <c r="E2" s="74" t="s">
        <v>3</v>
      </c>
      <c r="F2" s="74"/>
    </row>
    <row r="3" spans="1:6" ht="25.5" customHeight="1" x14ac:dyDescent="0.2">
      <c r="A3" s="19" t="s">
        <v>235</v>
      </c>
      <c r="B3" s="19" t="s">
        <v>236</v>
      </c>
      <c r="C3" s="19" t="s">
        <v>4</v>
      </c>
      <c r="D3" s="19" t="s">
        <v>276</v>
      </c>
      <c r="E3" s="19" t="s">
        <v>4</v>
      </c>
      <c r="F3" s="19" t="s">
        <v>276</v>
      </c>
    </row>
    <row r="4" spans="1:6" ht="25.5" customHeight="1" x14ac:dyDescent="0.2">
      <c r="A4" s="80" t="s">
        <v>50</v>
      </c>
      <c r="B4" s="19" t="s">
        <v>278</v>
      </c>
      <c r="C4" s="13">
        <v>4</v>
      </c>
      <c r="D4" s="13">
        <v>1160</v>
      </c>
      <c r="E4" s="13">
        <v>24</v>
      </c>
      <c r="F4" s="13">
        <v>9986</v>
      </c>
    </row>
    <row r="5" spans="1:6" ht="25.5" customHeight="1" x14ac:dyDescent="0.2">
      <c r="A5" s="80"/>
      <c r="B5" s="19" t="s">
        <v>279</v>
      </c>
      <c r="C5" s="13"/>
      <c r="D5" s="13"/>
      <c r="E5" s="13">
        <v>1</v>
      </c>
      <c r="F5" s="13">
        <v>80</v>
      </c>
    </row>
    <row r="6" spans="1:6" ht="12.75" customHeight="1" x14ac:dyDescent="0.2">
      <c r="A6" s="80"/>
      <c r="B6" s="19" t="s">
        <v>80</v>
      </c>
      <c r="C6" s="13">
        <v>4</v>
      </c>
      <c r="D6" s="13">
        <v>1160</v>
      </c>
      <c r="E6" s="13">
        <v>25</v>
      </c>
      <c r="F6" s="13">
        <v>10066</v>
      </c>
    </row>
    <row r="7" spans="1:6" ht="25.5" customHeight="1" x14ac:dyDescent="0.2">
      <c r="A7" s="19" t="s">
        <v>52</v>
      </c>
      <c r="B7" s="19" t="s">
        <v>1</v>
      </c>
      <c r="C7" s="13"/>
      <c r="D7" s="13"/>
      <c r="E7" s="13">
        <v>5</v>
      </c>
      <c r="F7" s="13">
        <v>2685</v>
      </c>
    </row>
    <row r="8" spans="1:6" ht="38.25" customHeight="1" x14ac:dyDescent="0.2">
      <c r="A8" s="19" t="s">
        <v>53</v>
      </c>
      <c r="B8" s="19" t="s">
        <v>1</v>
      </c>
      <c r="C8" s="13">
        <v>1</v>
      </c>
      <c r="D8" s="13">
        <v>899</v>
      </c>
      <c r="E8" s="13">
        <v>3</v>
      </c>
      <c r="F8" s="13">
        <v>2180</v>
      </c>
    </row>
    <row r="9" spans="1:6" ht="25.5" customHeight="1" x14ac:dyDescent="0.2">
      <c r="A9" s="19" t="s">
        <v>57</v>
      </c>
      <c r="B9" s="19" t="s">
        <v>1</v>
      </c>
      <c r="C9" s="13"/>
      <c r="D9" s="13"/>
      <c r="E9" s="13">
        <v>4</v>
      </c>
      <c r="F9" s="13">
        <v>2210</v>
      </c>
    </row>
    <row r="10" spans="1:6" ht="20.25" customHeight="1" x14ac:dyDescent="0.2">
      <c r="A10" s="18" t="s">
        <v>80</v>
      </c>
      <c r="B10" s="19" t="s">
        <v>1</v>
      </c>
      <c r="C10" s="13">
        <v>5</v>
      </c>
      <c r="D10" s="13">
        <v>2059</v>
      </c>
      <c r="E10" s="13">
        <v>37</v>
      </c>
      <c r="F10" s="13">
        <v>17141</v>
      </c>
    </row>
  </sheetData>
  <mergeCells count="4">
    <mergeCell ref="A1:F1"/>
    <mergeCell ref="C2:D2"/>
    <mergeCell ref="E2:F2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8"/>
  <sheetViews>
    <sheetView view="pageBreakPreview" zoomScale="120" zoomScaleNormal="100" zoomScaleSheetLayoutView="120" workbookViewId="0">
      <selection activeCell="B4" sqref="B3:B4"/>
    </sheetView>
  </sheetViews>
  <sheetFormatPr defaultColWidth="9.140625" defaultRowHeight="12.75" x14ac:dyDescent="0.2"/>
  <cols>
    <col min="1" max="1" width="16.85546875" customWidth="1"/>
    <col min="2" max="2" width="30.140625" customWidth="1"/>
    <col min="3" max="4" width="21" style="44" customWidth="1"/>
    <col min="5" max="5" width="30.140625" customWidth="1"/>
    <col min="6" max="6" width="30.140625" style="44" customWidth="1"/>
  </cols>
  <sheetData>
    <row r="1" spans="1:6" ht="30" customHeight="1" x14ac:dyDescent="0.2">
      <c r="A1" s="78" t="s">
        <v>355</v>
      </c>
      <c r="B1" s="94"/>
      <c r="C1" s="94"/>
      <c r="D1" s="94"/>
      <c r="E1" s="94"/>
      <c r="F1" s="52"/>
    </row>
    <row r="2" spans="1:6" ht="38.25" customHeight="1" x14ac:dyDescent="0.2">
      <c r="A2" s="50" t="s">
        <v>1</v>
      </c>
      <c r="B2" s="103" t="s">
        <v>2</v>
      </c>
      <c r="C2" s="103"/>
      <c r="D2" s="103" t="s">
        <v>3</v>
      </c>
      <c r="E2" s="103"/>
      <c r="F2" s="53"/>
    </row>
    <row r="3" spans="1:6" ht="22.5" customHeight="1" x14ac:dyDescent="0.2">
      <c r="A3" s="46" t="s">
        <v>235</v>
      </c>
      <c r="B3" s="46" t="s">
        <v>4</v>
      </c>
      <c r="C3" s="46" t="s">
        <v>276</v>
      </c>
      <c r="D3" s="46" t="s">
        <v>4</v>
      </c>
      <c r="E3" s="46" t="s">
        <v>276</v>
      </c>
      <c r="F3" s="54"/>
    </row>
    <row r="4" spans="1:6" ht="38.25" customHeight="1" x14ac:dyDescent="0.2">
      <c r="A4" s="46" t="s">
        <v>59</v>
      </c>
      <c r="B4" s="13"/>
      <c r="C4" s="13"/>
      <c r="D4" s="13">
        <v>40</v>
      </c>
      <c r="E4" s="49">
        <v>7411</v>
      </c>
      <c r="F4" s="55"/>
    </row>
    <row r="5" spans="1:6" ht="25.5" customHeight="1" x14ac:dyDescent="0.2">
      <c r="A5" s="46" t="s">
        <v>60</v>
      </c>
      <c r="B5" s="13">
        <v>3</v>
      </c>
      <c r="C5" s="13">
        <v>1100</v>
      </c>
      <c r="D5" s="13"/>
      <c r="E5" s="49"/>
      <c r="F5" s="55"/>
    </row>
    <row r="6" spans="1:6" ht="25.5" customHeight="1" x14ac:dyDescent="0.2">
      <c r="A6" s="46" t="s">
        <v>52</v>
      </c>
      <c r="B6" s="13"/>
      <c r="C6" s="13"/>
      <c r="D6" s="13">
        <v>3</v>
      </c>
      <c r="E6" s="49">
        <v>530</v>
      </c>
      <c r="F6" s="55"/>
    </row>
    <row r="7" spans="1:6" ht="22.5" customHeight="1" x14ac:dyDescent="0.2">
      <c r="A7" s="46" t="s">
        <v>61</v>
      </c>
      <c r="B7" s="13"/>
      <c r="C7" s="13"/>
      <c r="D7" s="13">
        <v>6</v>
      </c>
      <c r="E7" s="49">
        <v>710</v>
      </c>
      <c r="F7" s="55"/>
    </row>
    <row r="8" spans="1:6" ht="29.25" customHeight="1" x14ac:dyDescent="0.2">
      <c r="A8" s="45" t="s">
        <v>80</v>
      </c>
      <c r="B8" s="13">
        <v>3</v>
      </c>
      <c r="C8" s="13">
        <v>1100</v>
      </c>
      <c r="D8" s="13">
        <v>49</v>
      </c>
      <c r="E8" s="49">
        <v>8651</v>
      </c>
      <c r="F8" s="55"/>
    </row>
  </sheetData>
  <mergeCells count="3">
    <mergeCell ref="A1:E1"/>
    <mergeCell ref="B2:C2"/>
    <mergeCell ref="D2:E2"/>
  </mergeCells>
  <pageMargins left="0.75" right="0.75" top="1" bottom="1" header="0.5" footer="0.5"/>
  <pageSetup scale="76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E12"/>
  <sheetViews>
    <sheetView view="pageBreakPreview" zoomScale="120" zoomScaleNormal="100" zoomScaleSheetLayoutView="120" workbookViewId="0">
      <selection activeCell="B2" sqref="B2:C2"/>
    </sheetView>
  </sheetViews>
  <sheetFormatPr defaultColWidth="9.140625" defaultRowHeight="12.75" x14ac:dyDescent="0.2"/>
  <cols>
    <col min="1" max="1" width="17.85546875" customWidth="1"/>
    <col min="2" max="2" width="22.5703125" customWidth="1"/>
    <col min="3" max="3" width="23.42578125" style="44" customWidth="1"/>
    <col min="4" max="4" width="22" style="44" customWidth="1"/>
    <col min="5" max="5" width="24" customWidth="1"/>
  </cols>
  <sheetData>
    <row r="1" spans="1:5" ht="39.75" customHeight="1" x14ac:dyDescent="0.2">
      <c r="A1" s="78" t="s">
        <v>294</v>
      </c>
      <c r="B1" s="94"/>
      <c r="C1" s="94"/>
      <c r="D1" s="94"/>
      <c r="E1" s="94"/>
    </row>
    <row r="2" spans="1:5" ht="38.25" customHeight="1" x14ac:dyDescent="0.2">
      <c r="A2" s="46" t="s">
        <v>1</v>
      </c>
      <c r="B2" s="74" t="s">
        <v>2</v>
      </c>
      <c r="C2" s="74"/>
      <c r="D2" s="74" t="s">
        <v>3</v>
      </c>
      <c r="E2" s="74"/>
    </row>
    <row r="3" spans="1:5" ht="89.25" customHeight="1" x14ac:dyDescent="0.2">
      <c r="A3" s="46" t="s">
        <v>77</v>
      </c>
      <c r="B3" s="46" t="s">
        <v>4</v>
      </c>
      <c r="C3" s="46" t="s">
        <v>382</v>
      </c>
      <c r="D3" s="46" t="s">
        <v>4</v>
      </c>
      <c r="E3" s="57" t="s">
        <v>382</v>
      </c>
    </row>
    <row r="4" spans="1:5" ht="25.5" customHeight="1" x14ac:dyDescent="0.2">
      <c r="A4" s="46" t="s">
        <v>36</v>
      </c>
      <c r="B4" s="13">
        <v>1</v>
      </c>
      <c r="C4" s="13">
        <v>300</v>
      </c>
      <c r="D4" s="13">
        <v>14</v>
      </c>
      <c r="E4" s="49">
        <v>2580</v>
      </c>
    </row>
    <row r="5" spans="1:5" ht="25.5" customHeight="1" x14ac:dyDescent="0.2">
      <c r="A5" s="46" t="s">
        <v>37</v>
      </c>
      <c r="B5" s="13"/>
      <c r="C5" s="13"/>
      <c r="D5" s="13">
        <v>3</v>
      </c>
      <c r="E5" s="49">
        <v>650</v>
      </c>
    </row>
    <row r="6" spans="1:5" ht="27.75" customHeight="1" x14ac:dyDescent="0.2">
      <c r="A6" s="19" t="s">
        <v>38</v>
      </c>
      <c r="B6" s="13"/>
      <c r="C6" s="13"/>
      <c r="D6" s="13">
        <v>6</v>
      </c>
      <c r="E6" s="49">
        <v>815</v>
      </c>
    </row>
    <row r="7" spans="1:5" ht="38.25" customHeight="1" x14ac:dyDescent="0.2">
      <c r="A7" s="19" t="s">
        <v>39</v>
      </c>
      <c r="B7" s="13"/>
      <c r="C7" s="13"/>
      <c r="D7" s="13">
        <v>6</v>
      </c>
      <c r="E7" s="49">
        <v>955</v>
      </c>
    </row>
    <row r="8" spans="1:5" ht="25.5" customHeight="1" x14ac:dyDescent="0.2">
      <c r="A8" s="19" t="s">
        <v>40</v>
      </c>
      <c r="B8" s="13"/>
      <c r="C8" s="13"/>
      <c r="D8" s="13">
        <v>14</v>
      </c>
      <c r="E8" s="49">
        <v>2035</v>
      </c>
    </row>
    <row r="9" spans="1:5" ht="25.5" customHeight="1" x14ac:dyDescent="0.2">
      <c r="A9" s="19" t="s">
        <v>41</v>
      </c>
      <c r="B9" s="13">
        <v>1</v>
      </c>
      <c r="C9" s="13">
        <v>500</v>
      </c>
      <c r="D9" s="13">
        <v>5</v>
      </c>
      <c r="E9" s="49">
        <v>1316</v>
      </c>
    </row>
    <row r="10" spans="1:5" ht="25.5" customHeight="1" x14ac:dyDescent="0.2">
      <c r="A10" s="19" t="s">
        <v>42</v>
      </c>
      <c r="B10" s="13">
        <v>1</v>
      </c>
      <c r="C10" s="13">
        <v>300</v>
      </c>
      <c r="D10" s="13"/>
      <c r="E10" s="49"/>
    </row>
    <row r="11" spans="1:5" ht="38.25" customHeight="1" x14ac:dyDescent="0.2">
      <c r="A11" s="19" t="s">
        <v>43</v>
      </c>
      <c r="B11" s="13"/>
      <c r="C11" s="13"/>
      <c r="D11" s="13">
        <v>1</v>
      </c>
      <c r="E11" s="49">
        <v>300</v>
      </c>
    </row>
    <row r="12" spans="1:5" ht="21.75" customHeight="1" x14ac:dyDescent="0.2">
      <c r="A12" s="18" t="s">
        <v>80</v>
      </c>
      <c r="B12" s="13">
        <v>3</v>
      </c>
      <c r="C12" s="13">
        <v>1100</v>
      </c>
      <c r="D12" s="13">
        <v>49</v>
      </c>
      <c r="E12" s="49">
        <v>8651</v>
      </c>
    </row>
  </sheetData>
  <mergeCells count="3">
    <mergeCell ref="A1:E1"/>
    <mergeCell ref="B2:C2"/>
    <mergeCell ref="D2:E2"/>
  </mergeCells>
  <pageMargins left="0.75" right="0.75" top="1" bottom="1" header="0.5" footer="0.5"/>
  <pageSetup scale="82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E8"/>
  <sheetViews>
    <sheetView view="pageBreakPreview" zoomScale="120" zoomScaleNormal="100" zoomScaleSheetLayoutView="120" workbookViewId="0">
      <selection activeCell="E22" sqref="E22"/>
    </sheetView>
  </sheetViews>
  <sheetFormatPr defaultColWidth="9.140625" defaultRowHeight="12.75" x14ac:dyDescent="0.2"/>
  <cols>
    <col min="1" max="1" width="17.7109375" customWidth="1"/>
    <col min="2" max="2" width="16.140625" customWidth="1"/>
    <col min="3" max="3" width="17.42578125" style="44" customWidth="1"/>
    <col min="4" max="4" width="18.42578125" style="44" customWidth="1"/>
    <col min="5" max="5" width="19" customWidth="1"/>
  </cols>
  <sheetData>
    <row r="1" spans="1:5" ht="30" customHeight="1" x14ac:dyDescent="0.2">
      <c r="A1" s="78" t="s">
        <v>356</v>
      </c>
      <c r="B1" s="94"/>
      <c r="C1" s="94"/>
      <c r="D1" s="94"/>
      <c r="E1" s="94"/>
    </row>
    <row r="2" spans="1:5" ht="38.25" customHeight="1" x14ac:dyDescent="0.2">
      <c r="A2" s="19" t="s">
        <v>1</v>
      </c>
      <c r="B2" s="104" t="s">
        <v>2</v>
      </c>
      <c r="C2" s="105"/>
      <c r="D2" s="74" t="s">
        <v>3</v>
      </c>
      <c r="E2" s="74"/>
    </row>
    <row r="3" spans="1:5" ht="30" customHeight="1" x14ac:dyDescent="0.2">
      <c r="A3" s="19" t="s">
        <v>235</v>
      </c>
      <c r="B3" s="51" t="s">
        <v>4</v>
      </c>
      <c r="C3" s="63" t="s">
        <v>382</v>
      </c>
      <c r="D3" s="46" t="s">
        <v>4</v>
      </c>
      <c r="E3" s="46" t="s">
        <v>382</v>
      </c>
    </row>
    <row r="4" spans="1:5" ht="30" customHeight="1" x14ac:dyDescent="0.2">
      <c r="A4" s="19" t="s">
        <v>59</v>
      </c>
      <c r="B4" s="13"/>
      <c r="C4" s="13"/>
      <c r="D4" s="13">
        <v>8</v>
      </c>
      <c r="E4" s="49">
        <v>1800</v>
      </c>
    </row>
    <row r="5" spans="1:5" ht="25.5" customHeight="1" x14ac:dyDescent="0.2">
      <c r="A5" s="19" t="s">
        <v>60</v>
      </c>
      <c r="B5" s="13">
        <v>1</v>
      </c>
      <c r="C5" s="13">
        <v>300</v>
      </c>
      <c r="D5" s="13"/>
      <c r="E5" s="49"/>
    </row>
    <row r="6" spans="1:5" ht="25.5" customHeight="1" x14ac:dyDescent="0.2">
      <c r="A6" s="19" t="s">
        <v>52</v>
      </c>
      <c r="B6" s="13"/>
      <c r="C6" s="13"/>
      <c r="D6" s="13">
        <v>3</v>
      </c>
      <c r="E6" s="49">
        <v>530</v>
      </c>
    </row>
    <row r="7" spans="1:5" ht="24.75" customHeight="1" x14ac:dyDescent="0.2">
      <c r="A7" s="19" t="s">
        <v>61</v>
      </c>
      <c r="B7" s="13"/>
      <c r="C7" s="13"/>
      <c r="D7" s="13">
        <v>3</v>
      </c>
      <c r="E7" s="49">
        <v>250</v>
      </c>
    </row>
    <row r="8" spans="1:5" ht="24" customHeight="1" x14ac:dyDescent="0.2">
      <c r="A8" s="18" t="s">
        <v>80</v>
      </c>
      <c r="B8" s="13">
        <v>1</v>
      </c>
      <c r="C8" s="13">
        <v>300</v>
      </c>
      <c r="D8" s="13">
        <v>14</v>
      </c>
      <c r="E8" s="49">
        <v>2580</v>
      </c>
    </row>
  </sheetData>
  <mergeCells count="3">
    <mergeCell ref="A1:E1"/>
    <mergeCell ref="B2:C2"/>
    <mergeCell ref="D2:E2"/>
  </mergeCells>
  <pageMargins left="0.75" right="0.75" top="1" bottom="1" header="0.5" footer="0.5"/>
  <pageSetup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6"/>
  <sheetViews>
    <sheetView view="pageBreakPreview" zoomScale="120" zoomScaleNormal="100" zoomScaleSheetLayoutView="120" workbookViewId="0">
      <selection activeCell="A2" sqref="A2"/>
    </sheetView>
  </sheetViews>
  <sheetFormatPr defaultColWidth="9.140625" defaultRowHeight="12.75" x14ac:dyDescent="0.2"/>
  <cols>
    <col min="1" max="1" width="17.140625" customWidth="1"/>
    <col min="2" max="3" width="30.140625" customWidth="1"/>
  </cols>
  <sheetData>
    <row r="1" spans="1:3" ht="30" customHeight="1" x14ac:dyDescent="0.2">
      <c r="A1" s="99" t="s">
        <v>357</v>
      </c>
      <c r="B1" s="101"/>
      <c r="C1" s="101"/>
    </row>
    <row r="2" spans="1:3" ht="38.25" customHeight="1" x14ac:dyDescent="0.2">
      <c r="A2" s="23" t="s">
        <v>1</v>
      </c>
      <c r="B2" s="104" t="s">
        <v>3</v>
      </c>
      <c r="C2" s="105"/>
    </row>
    <row r="3" spans="1:3" ht="21" customHeight="1" x14ac:dyDescent="0.2">
      <c r="A3" s="30" t="s">
        <v>235</v>
      </c>
      <c r="B3" s="30" t="s">
        <v>4</v>
      </c>
      <c r="C3" s="58" t="s">
        <v>382</v>
      </c>
    </row>
    <row r="4" spans="1:3" ht="38.25" customHeight="1" x14ac:dyDescent="0.2">
      <c r="A4" s="30" t="s">
        <v>59</v>
      </c>
      <c r="B4" s="13">
        <v>2</v>
      </c>
      <c r="C4" s="22">
        <v>310</v>
      </c>
    </row>
    <row r="5" spans="1:3" ht="27.75" customHeight="1" x14ac:dyDescent="0.2">
      <c r="A5" s="23" t="s">
        <v>61</v>
      </c>
      <c r="B5" s="13">
        <v>1</v>
      </c>
      <c r="C5" s="22">
        <v>340</v>
      </c>
    </row>
    <row r="6" spans="1:3" ht="23.25" customHeight="1" x14ac:dyDescent="0.2">
      <c r="A6" s="24" t="s">
        <v>80</v>
      </c>
      <c r="B6" s="13">
        <v>3</v>
      </c>
      <c r="C6" s="22">
        <v>650</v>
      </c>
    </row>
  </sheetData>
  <mergeCells count="2">
    <mergeCell ref="A1:C1"/>
    <mergeCell ref="B2:C2"/>
  </mergeCells>
  <pageMargins left="0.75" right="0.75" top="1" bottom="1" header="0.5" footer="0.5"/>
  <pageSetup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view="pageBreakPreview" zoomScale="120" zoomScaleNormal="100" zoomScaleSheetLayoutView="120" workbookViewId="0">
      <selection activeCell="B5" sqref="B5"/>
    </sheetView>
  </sheetViews>
  <sheetFormatPr defaultColWidth="9.140625" defaultRowHeight="12.75" x14ac:dyDescent="0.2"/>
  <cols>
    <col min="1" max="1" width="18.7109375" customWidth="1"/>
    <col min="2" max="3" width="30.140625" customWidth="1"/>
  </cols>
  <sheetData>
    <row r="1" spans="1:3" ht="30" customHeight="1" x14ac:dyDescent="0.2">
      <c r="A1" s="99" t="s">
        <v>358</v>
      </c>
      <c r="B1" s="101"/>
      <c r="C1" s="101"/>
    </row>
    <row r="2" spans="1:3" ht="38.25" customHeight="1" x14ac:dyDescent="0.2">
      <c r="A2" s="23" t="s">
        <v>1</v>
      </c>
      <c r="B2" s="104" t="s">
        <v>3</v>
      </c>
      <c r="C2" s="105"/>
    </row>
    <row r="3" spans="1:3" ht="21" customHeight="1" x14ac:dyDescent="0.2">
      <c r="A3" s="30" t="s">
        <v>235</v>
      </c>
      <c r="B3" s="30" t="s">
        <v>4</v>
      </c>
      <c r="C3" s="59" t="s">
        <v>276</v>
      </c>
    </row>
    <row r="4" spans="1:3" ht="27" customHeight="1" x14ac:dyDescent="0.2">
      <c r="A4" s="63" t="s">
        <v>59</v>
      </c>
      <c r="B4" s="13">
        <v>6</v>
      </c>
      <c r="C4" s="22">
        <v>815</v>
      </c>
    </row>
    <row r="5" spans="1:3" ht="27.75" customHeight="1" x14ac:dyDescent="0.2">
      <c r="A5" s="29" t="s">
        <v>80</v>
      </c>
      <c r="B5" s="13">
        <v>6</v>
      </c>
      <c r="C5" s="22">
        <v>815</v>
      </c>
    </row>
  </sheetData>
  <mergeCells count="2">
    <mergeCell ref="A1:C1"/>
    <mergeCell ref="B2:C2"/>
  </mergeCells>
  <pageMargins left="0.75" right="0.75" top="1" bottom="1" header="0.5" footer="0.5"/>
  <pageSetup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6"/>
  <sheetViews>
    <sheetView view="pageBreakPreview" zoomScale="120" zoomScaleNormal="100" zoomScaleSheetLayoutView="120" workbookViewId="0">
      <selection activeCell="A3" sqref="A3"/>
    </sheetView>
  </sheetViews>
  <sheetFormatPr defaultColWidth="9.140625" defaultRowHeight="12.75" x14ac:dyDescent="0.2"/>
  <cols>
    <col min="1" max="1" width="17.28515625" customWidth="1"/>
    <col min="2" max="3" width="30.140625" customWidth="1"/>
  </cols>
  <sheetData>
    <row r="1" spans="1:3" ht="30" customHeight="1" x14ac:dyDescent="0.2">
      <c r="A1" s="78" t="s">
        <v>359</v>
      </c>
      <c r="B1" s="94"/>
      <c r="C1" s="94"/>
    </row>
    <row r="2" spans="1:3" ht="38.25" customHeight="1" x14ac:dyDescent="0.2">
      <c r="A2" s="19" t="s">
        <v>1</v>
      </c>
      <c r="B2" s="104" t="s">
        <v>3</v>
      </c>
      <c r="C2" s="105"/>
    </row>
    <row r="3" spans="1:3" ht="29.25" customHeight="1" x14ac:dyDescent="0.2">
      <c r="A3" s="19" t="s">
        <v>235</v>
      </c>
      <c r="B3" s="19" t="s">
        <v>4</v>
      </c>
      <c r="C3" s="59" t="s">
        <v>382</v>
      </c>
    </row>
    <row r="4" spans="1:3" ht="38.25" customHeight="1" x14ac:dyDescent="0.2">
      <c r="A4" s="19" t="s">
        <v>59</v>
      </c>
      <c r="B4" s="13">
        <v>5</v>
      </c>
      <c r="C4" s="20">
        <v>860</v>
      </c>
    </row>
    <row r="5" spans="1:3" ht="28.5" customHeight="1" x14ac:dyDescent="0.2">
      <c r="A5" s="19" t="s">
        <v>61</v>
      </c>
      <c r="B5" s="13">
        <v>1</v>
      </c>
      <c r="C5" s="20">
        <v>95</v>
      </c>
    </row>
    <row r="6" spans="1:3" ht="24.75" customHeight="1" x14ac:dyDescent="0.2">
      <c r="A6" s="18" t="s">
        <v>80</v>
      </c>
      <c r="B6" s="13">
        <v>6</v>
      </c>
      <c r="C6" s="20">
        <v>955</v>
      </c>
    </row>
  </sheetData>
  <mergeCells count="2">
    <mergeCell ref="A1:C1"/>
    <mergeCell ref="B2:C2"/>
  </mergeCells>
  <pageMargins left="0.75" right="0.75" top="1" bottom="1" header="0.5" footer="0.5"/>
  <pageSetup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view="pageBreakPreview" zoomScale="120" zoomScaleNormal="100" zoomScaleSheetLayoutView="120" workbookViewId="0">
      <selection activeCell="B5" sqref="B5"/>
    </sheetView>
  </sheetViews>
  <sheetFormatPr defaultColWidth="9.140625" defaultRowHeight="12.75" x14ac:dyDescent="0.2"/>
  <cols>
    <col min="1" max="1" width="18" customWidth="1"/>
    <col min="2" max="3" width="30.140625" customWidth="1"/>
  </cols>
  <sheetData>
    <row r="1" spans="1:3" ht="30" customHeight="1" x14ac:dyDescent="0.2">
      <c r="A1" s="99" t="s">
        <v>360</v>
      </c>
      <c r="B1" s="101"/>
      <c r="C1" s="101"/>
    </row>
    <row r="2" spans="1:3" ht="38.25" customHeight="1" x14ac:dyDescent="0.2">
      <c r="A2" s="30" t="s">
        <v>1</v>
      </c>
      <c r="B2" s="104" t="s">
        <v>3</v>
      </c>
      <c r="C2" s="105"/>
    </row>
    <row r="3" spans="1:3" ht="26.25" customHeight="1" x14ac:dyDescent="0.2">
      <c r="A3" s="30" t="s">
        <v>235</v>
      </c>
      <c r="B3" s="30" t="s">
        <v>4</v>
      </c>
      <c r="C3" s="59" t="s">
        <v>382</v>
      </c>
    </row>
    <row r="4" spans="1:3" ht="29.25" customHeight="1" x14ac:dyDescent="0.2">
      <c r="A4" s="30" t="s">
        <v>59</v>
      </c>
      <c r="B4" s="13">
        <v>14</v>
      </c>
      <c r="C4" s="61">
        <v>2035</v>
      </c>
    </row>
    <row r="5" spans="1:3" ht="25.5" customHeight="1" x14ac:dyDescent="0.2">
      <c r="A5" s="29" t="s">
        <v>80</v>
      </c>
      <c r="B5" s="60">
        <v>14</v>
      </c>
      <c r="C5" s="47">
        <v>2035</v>
      </c>
    </row>
  </sheetData>
  <mergeCells count="2">
    <mergeCell ref="A1:C1"/>
    <mergeCell ref="B2:C2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view="pageBreakPreview" zoomScale="120" zoomScaleNormal="100" zoomScaleSheetLayoutView="120" workbookViewId="0">
      <selection activeCell="G29" sqref="G29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70" t="s">
        <v>34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24</v>
      </c>
      <c r="C3" s="2" t="s">
        <v>24</v>
      </c>
    </row>
    <row r="4" spans="1:7" ht="12.75" customHeight="1" x14ac:dyDescent="0.2">
      <c r="A4" s="2" t="s">
        <v>26</v>
      </c>
      <c r="B4" s="1">
        <v>252590</v>
      </c>
      <c r="C4" s="1">
        <v>751426</v>
      </c>
    </row>
    <row r="5" spans="1:7" ht="12.75" customHeight="1" x14ac:dyDescent="0.2">
      <c r="A5" s="2" t="s">
        <v>27</v>
      </c>
      <c r="B5" s="1"/>
      <c r="C5" s="1">
        <v>567</v>
      </c>
    </row>
    <row r="6" spans="1:7" ht="12.75" customHeight="1" x14ac:dyDescent="0.2">
      <c r="A6" s="2" t="s">
        <v>28</v>
      </c>
      <c r="B6" s="1">
        <v>19422</v>
      </c>
      <c r="C6" s="1">
        <v>63155</v>
      </c>
    </row>
    <row r="7" spans="1:7" ht="12.75" customHeight="1" x14ac:dyDescent="0.2">
      <c r="A7" s="2" t="s">
        <v>29</v>
      </c>
      <c r="B7" s="1">
        <v>23218</v>
      </c>
      <c r="C7" s="1">
        <v>25353</v>
      </c>
    </row>
    <row r="8" spans="1:7" ht="12.75" customHeight="1" x14ac:dyDescent="0.2">
      <c r="A8" s="2" t="s">
        <v>30</v>
      </c>
      <c r="B8" s="1">
        <v>508</v>
      </c>
      <c r="C8" s="1"/>
    </row>
    <row r="9" spans="1:7" ht="12.75" customHeight="1" x14ac:dyDescent="0.2">
      <c r="A9" s="2" t="s">
        <v>31</v>
      </c>
      <c r="B9" s="1"/>
      <c r="C9" s="1">
        <v>171</v>
      </c>
    </row>
    <row r="10" spans="1:7" ht="12.75" customHeight="1" x14ac:dyDescent="0.2">
      <c r="A10" s="2" t="s">
        <v>32</v>
      </c>
      <c r="B10" s="1">
        <v>40</v>
      </c>
      <c r="C10" s="1">
        <v>2423</v>
      </c>
    </row>
    <row r="11" spans="1:7" ht="12.75" customHeight="1" x14ac:dyDescent="0.2">
      <c r="A11" s="2" t="s">
        <v>33</v>
      </c>
      <c r="B11" s="1">
        <v>1439</v>
      </c>
      <c r="C11" s="1">
        <v>2425</v>
      </c>
    </row>
    <row r="12" spans="1:7" ht="12.75" customHeight="1" x14ac:dyDescent="0.2">
      <c r="A12" s="2" t="s">
        <v>385</v>
      </c>
      <c r="B12" s="1">
        <v>15695</v>
      </c>
      <c r="C12" s="1">
        <v>54361</v>
      </c>
    </row>
  </sheetData>
  <mergeCells count="1">
    <mergeCell ref="A1:G1"/>
  </mergeCells>
  <printOptions horizontalCentered="1"/>
  <pageMargins left="0.74803149606299213" right="0.74803149606299213" top="0.98425196850393704" bottom="0.98425196850393704" header="0.51181102362204722" footer="0.51181102362204722"/>
  <pageSetup scale="85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E8"/>
  <sheetViews>
    <sheetView view="pageBreakPreview" zoomScale="120" zoomScaleNormal="100" zoomScaleSheetLayoutView="120" workbookViewId="0">
      <selection activeCell="B3" sqref="B3"/>
    </sheetView>
  </sheetViews>
  <sheetFormatPr defaultColWidth="9.140625" defaultRowHeight="12.75" x14ac:dyDescent="0.2"/>
  <cols>
    <col min="1" max="1" width="18.28515625" customWidth="1"/>
    <col min="2" max="2" width="19.5703125" customWidth="1"/>
    <col min="3" max="3" width="19.42578125" style="44" customWidth="1"/>
    <col min="4" max="4" width="17.5703125" style="44" customWidth="1"/>
    <col min="5" max="5" width="21.140625" customWidth="1"/>
  </cols>
  <sheetData>
    <row r="1" spans="1:5" ht="30" customHeight="1" x14ac:dyDescent="0.2">
      <c r="A1" s="78" t="s">
        <v>361</v>
      </c>
      <c r="B1" s="94"/>
      <c r="C1" s="94"/>
      <c r="D1" s="94"/>
      <c r="E1" s="94"/>
    </row>
    <row r="2" spans="1:5" ht="38.25" customHeight="1" x14ac:dyDescent="0.2">
      <c r="A2" s="19" t="s">
        <v>1</v>
      </c>
      <c r="B2" s="104" t="s">
        <v>2</v>
      </c>
      <c r="C2" s="105"/>
      <c r="D2" s="106" t="s">
        <v>3</v>
      </c>
      <c r="E2" s="107"/>
    </row>
    <row r="3" spans="1:5" ht="28.5" customHeight="1" x14ac:dyDescent="0.2">
      <c r="A3" s="19" t="s">
        <v>235</v>
      </c>
      <c r="B3" s="48" t="s">
        <v>4</v>
      </c>
      <c r="C3" s="56" t="s">
        <v>382</v>
      </c>
      <c r="D3" s="46" t="s">
        <v>4</v>
      </c>
      <c r="E3" s="46" t="s">
        <v>382</v>
      </c>
    </row>
    <row r="4" spans="1:5" ht="38.25" customHeight="1" x14ac:dyDescent="0.2">
      <c r="A4" s="19" t="s">
        <v>59</v>
      </c>
      <c r="B4" s="13"/>
      <c r="C4" s="13"/>
      <c r="D4" s="13">
        <v>4</v>
      </c>
      <c r="E4" s="47">
        <v>1291</v>
      </c>
    </row>
    <row r="5" spans="1:5" ht="25.5" customHeight="1" x14ac:dyDescent="0.2">
      <c r="A5" s="19" t="s">
        <v>60</v>
      </c>
      <c r="B5" s="13">
        <v>1</v>
      </c>
      <c r="C5" s="13">
        <v>500</v>
      </c>
      <c r="D5" s="13"/>
      <c r="E5" s="47"/>
    </row>
    <row r="6" spans="1:5" ht="23.25" customHeight="1" x14ac:dyDescent="0.2">
      <c r="A6" s="19" t="s">
        <v>61</v>
      </c>
      <c r="B6" s="13"/>
      <c r="C6" s="13"/>
      <c r="D6" s="13">
        <v>1</v>
      </c>
      <c r="E6" s="47">
        <v>25</v>
      </c>
    </row>
    <row r="7" spans="1:5" ht="27" customHeight="1" x14ac:dyDescent="0.2">
      <c r="A7" s="29" t="s">
        <v>80</v>
      </c>
      <c r="B7" s="13">
        <v>1</v>
      </c>
      <c r="C7" s="13">
        <v>500</v>
      </c>
      <c r="D7" s="13">
        <v>5</v>
      </c>
      <c r="E7" s="62">
        <v>1316</v>
      </c>
    </row>
    <row r="8" spans="1:5" x14ac:dyDescent="0.2">
      <c r="A8" s="25"/>
    </row>
  </sheetData>
  <mergeCells count="3">
    <mergeCell ref="A1:E1"/>
    <mergeCell ref="B2:C2"/>
    <mergeCell ref="D2:E2"/>
  </mergeCells>
  <pageMargins left="0.75" right="0.75" top="1" bottom="1" header="0.5" footer="0.5"/>
  <pageSetup scale="94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view="pageBreakPreview" zoomScale="120" zoomScaleNormal="100" zoomScaleSheetLayoutView="120" workbookViewId="0">
      <selection activeCell="B4" sqref="B4"/>
    </sheetView>
  </sheetViews>
  <sheetFormatPr defaultColWidth="9.140625" defaultRowHeight="12.75" x14ac:dyDescent="0.2"/>
  <cols>
    <col min="1" max="1" width="15.42578125" customWidth="1"/>
    <col min="2" max="3" width="30.140625" customWidth="1"/>
  </cols>
  <sheetData>
    <row r="1" spans="1:3" ht="30" customHeight="1" x14ac:dyDescent="0.2">
      <c r="A1" s="99" t="s">
        <v>362</v>
      </c>
      <c r="B1" s="101"/>
      <c r="C1" s="101"/>
    </row>
    <row r="2" spans="1:3" ht="38.25" customHeight="1" x14ac:dyDescent="0.2">
      <c r="A2" s="23" t="s">
        <v>1</v>
      </c>
      <c r="B2" s="104" t="s">
        <v>2</v>
      </c>
      <c r="C2" s="105"/>
    </row>
    <row r="3" spans="1:3" ht="27.75" customHeight="1" x14ac:dyDescent="0.2">
      <c r="A3" s="30" t="s">
        <v>235</v>
      </c>
      <c r="B3" s="30" t="s">
        <v>4</v>
      </c>
      <c r="C3" s="59" t="s">
        <v>382</v>
      </c>
    </row>
    <row r="4" spans="1:3" ht="33" customHeight="1" x14ac:dyDescent="0.2">
      <c r="A4" s="30" t="s">
        <v>60</v>
      </c>
      <c r="B4" s="13">
        <v>1</v>
      </c>
      <c r="C4" s="47">
        <v>300</v>
      </c>
    </row>
    <row r="5" spans="1:3" ht="24.75" customHeight="1" x14ac:dyDescent="0.2">
      <c r="A5" s="29" t="s">
        <v>80</v>
      </c>
      <c r="B5" s="13">
        <v>1</v>
      </c>
      <c r="C5" s="47">
        <v>300</v>
      </c>
    </row>
  </sheetData>
  <mergeCells count="2">
    <mergeCell ref="A1:C1"/>
    <mergeCell ref="B2:C2"/>
  </mergeCells>
  <pageMargins left="0.75" right="0.75" top="1" bottom="1" header="0.5" footer="0.5"/>
  <pageSetup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view="pageBreakPreview" zoomScale="120" zoomScaleNormal="100" zoomScaleSheetLayoutView="120" workbookViewId="0">
      <selection activeCell="A3" sqref="A3"/>
    </sheetView>
  </sheetViews>
  <sheetFormatPr defaultColWidth="9.140625" defaultRowHeight="12.75" x14ac:dyDescent="0.2"/>
  <cols>
    <col min="1" max="1" width="18" customWidth="1"/>
    <col min="2" max="3" width="30.140625" customWidth="1"/>
  </cols>
  <sheetData>
    <row r="1" spans="1:3" ht="33.75" customHeight="1" x14ac:dyDescent="0.2">
      <c r="A1" s="78" t="s">
        <v>363</v>
      </c>
      <c r="B1" s="94"/>
      <c r="C1" s="94"/>
    </row>
    <row r="2" spans="1:3" ht="38.25" customHeight="1" x14ac:dyDescent="0.2">
      <c r="A2" s="19" t="s">
        <v>1</v>
      </c>
      <c r="B2" s="104" t="s">
        <v>3</v>
      </c>
      <c r="C2" s="105"/>
    </row>
    <row r="3" spans="1:3" ht="25.5" customHeight="1" x14ac:dyDescent="0.2">
      <c r="A3" s="19" t="s">
        <v>235</v>
      </c>
      <c r="B3" s="19" t="s">
        <v>4</v>
      </c>
      <c r="C3" s="59" t="s">
        <v>382</v>
      </c>
    </row>
    <row r="4" spans="1:3" ht="38.25" customHeight="1" x14ac:dyDescent="0.2">
      <c r="A4" s="19" t="s">
        <v>59</v>
      </c>
      <c r="B4" s="13">
        <v>1</v>
      </c>
      <c r="C4" s="20">
        <v>300</v>
      </c>
    </row>
    <row r="5" spans="1:3" ht="25.5" customHeight="1" x14ac:dyDescent="0.2">
      <c r="A5" s="29" t="s">
        <v>80</v>
      </c>
      <c r="B5" s="13">
        <v>1</v>
      </c>
      <c r="C5" s="20">
        <v>300</v>
      </c>
    </row>
  </sheetData>
  <mergeCells count="2">
    <mergeCell ref="A1:C1"/>
    <mergeCell ref="B2:C2"/>
  </mergeCells>
  <pageMargins left="0.75" right="0.75" top="1" bottom="1" header="0.5" footer="0.5"/>
  <pageSetup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zoomScale="120" zoomScaleNormal="120" workbookViewId="0">
      <selection activeCell="B9" sqref="B9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70" t="s">
        <v>364</v>
      </c>
      <c r="B1" s="67"/>
      <c r="C1" s="67"/>
    </row>
  </sheetData>
  <mergeCells count="1">
    <mergeCell ref="A1:C1"/>
  </mergeCells>
  <pageMargins left="0.75" right="0.75" top="1" bottom="1" header="0.5" footer="0.5"/>
  <pageSetup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zoomScale="120" zoomScaleNormal="120" workbookViewId="0">
      <selection activeCell="B9" sqref="B9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70" t="s">
        <v>365</v>
      </c>
      <c r="B1" s="67"/>
      <c r="C1" s="67"/>
    </row>
  </sheetData>
  <mergeCells count="1">
    <mergeCell ref="A1:C1"/>
  </mergeCells>
  <pageMargins left="0.75" right="0.75" top="1" bottom="1" header="0.5" footer="0.5"/>
  <pageSetup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zoomScale="120" zoomScaleNormal="120" workbookViewId="0">
      <selection activeCell="B10" sqref="B9:B10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70" t="s">
        <v>366</v>
      </c>
      <c r="B1" s="67"/>
      <c r="C1" s="67"/>
    </row>
  </sheetData>
  <mergeCells count="1">
    <mergeCell ref="A1:C1"/>
  </mergeCells>
  <pageMargins left="0.75" right="0.75" top="1" bottom="1" header="0.5" footer="0.5"/>
  <pageSetup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"/>
  <sheetViews>
    <sheetView zoomScale="120" zoomScaleNormal="120" workbookViewId="0">
      <selection activeCell="B16" sqref="B16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70" t="s">
        <v>367</v>
      </c>
      <c r="B1" s="67"/>
      <c r="C1" s="67"/>
    </row>
  </sheetData>
  <mergeCells count="1">
    <mergeCell ref="A1:C1"/>
  </mergeCells>
  <pageMargins left="0.75" right="0.75" top="1" bottom="1" header="0.5" footer="0.5"/>
  <pageSetup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9"/>
  <sheetViews>
    <sheetView view="pageBreakPreview" topLeftCell="A10" zoomScale="120" zoomScaleNormal="100" zoomScaleSheetLayoutView="120" workbookViewId="0">
      <selection activeCell="D10" sqref="D10"/>
    </sheetView>
  </sheetViews>
  <sheetFormatPr defaultColWidth="9.140625" defaultRowHeight="12.75" x14ac:dyDescent="0.2"/>
  <cols>
    <col min="1" max="1" width="18.5703125" customWidth="1"/>
    <col min="2" max="4" width="22.5703125" customWidth="1"/>
  </cols>
  <sheetData>
    <row r="1" spans="1:4" ht="30" customHeight="1" x14ac:dyDescent="0.2">
      <c r="A1" s="78" t="s">
        <v>381</v>
      </c>
      <c r="B1" s="94"/>
      <c r="C1" s="94"/>
      <c r="D1" s="94"/>
    </row>
    <row r="2" spans="1:4" ht="38.25" customHeight="1" x14ac:dyDescent="0.2">
      <c r="A2" s="97" t="s">
        <v>1</v>
      </c>
      <c r="B2" s="98"/>
      <c r="C2" s="6" t="s">
        <v>2</v>
      </c>
      <c r="D2" s="6" t="s">
        <v>3</v>
      </c>
    </row>
    <row r="3" spans="1:4" ht="27.75" customHeight="1" x14ac:dyDescent="0.2">
      <c r="A3" s="7" t="s">
        <v>235</v>
      </c>
      <c r="B3" s="7" t="s">
        <v>236</v>
      </c>
      <c r="C3" s="80" t="s">
        <v>4</v>
      </c>
      <c r="D3" s="80"/>
    </row>
    <row r="4" spans="1:4" ht="24" customHeight="1" x14ac:dyDescent="0.2">
      <c r="A4" s="7" t="s">
        <v>63</v>
      </c>
      <c r="B4" s="7" t="s">
        <v>1</v>
      </c>
      <c r="C4" s="13">
        <v>5</v>
      </c>
      <c r="D4" s="13">
        <v>10</v>
      </c>
    </row>
    <row r="5" spans="1:4" ht="25.5" customHeight="1" x14ac:dyDescent="0.2">
      <c r="A5" s="7" t="s">
        <v>64</v>
      </c>
      <c r="B5" s="7" t="s">
        <v>1</v>
      </c>
      <c r="C5" s="13"/>
      <c r="D5" s="13">
        <v>2</v>
      </c>
    </row>
    <row r="6" spans="1:4" ht="50.25" customHeight="1" x14ac:dyDescent="0.2">
      <c r="A6" s="7" t="s">
        <v>55</v>
      </c>
      <c r="B6" s="7" t="s">
        <v>1</v>
      </c>
      <c r="C6" s="13">
        <v>1</v>
      </c>
      <c r="D6" s="13">
        <v>2</v>
      </c>
    </row>
    <row r="7" spans="1:4" ht="38.25" customHeight="1" x14ac:dyDescent="0.2">
      <c r="A7" s="7" t="s">
        <v>65</v>
      </c>
      <c r="B7" s="7" t="s">
        <v>1</v>
      </c>
      <c r="C7" s="13">
        <v>10</v>
      </c>
      <c r="D7" s="13">
        <v>5</v>
      </c>
    </row>
    <row r="8" spans="1:4" ht="25.5" customHeight="1" x14ac:dyDescent="0.2">
      <c r="A8" s="7" t="s">
        <v>56</v>
      </c>
      <c r="B8" s="7" t="s">
        <v>1</v>
      </c>
      <c r="C8" s="13">
        <v>1</v>
      </c>
      <c r="D8" s="13">
        <v>1</v>
      </c>
    </row>
    <row r="9" spans="1:4" ht="25.5" customHeight="1" x14ac:dyDescent="0.2">
      <c r="A9" s="7" t="s">
        <v>66</v>
      </c>
      <c r="B9" s="7" t="s">
        <v>1</v>
      </c>
      <c r="C9" s="13">
        <v>2</v>
      </c>
      <c r="D9" s="13"/>
    </row>
    <row r="10" spans="1:4" ht="76.5" customHeight="1" x14ac:dyDescent="0.2">
      <c r="A10" s="80" t="s">
        <v>52</v>
      </c>
      <c r="B10" s="7" t="s">
        <v>308</v>
      </c>
      <c r="C10" s="13"/>
      <c r="D10" s="13">
        <v>1</v>
      </c>
    </row>
    <row r="11" spans="1:4" ht="25.5" customHeight="1" x14ac:dyDescent="0.2">
      <c r="A11" s="80"/>
      <c r="B11" s="7" t="s">
        <v>309</v>
      </c>
      <c r="C11" s="13"/>
      <c r="D11" s="13">
        <v>1</v>
      </c>
    </row>
    <row r="12" spans="1:4" ht="12.75" customHeight="1" x14ac:dyDescent="0.2">
      <c r="A12" s="80"/>
      <c r="B12" s="7" t="s">
        <v>310</v>
      </c>
      <c r="C12" s="13">
        <v>1</v>
      </c>
      <c r="D12" s="13">
        <v>8</v>
      </c>
    </row>
    <row r="13" spans="1:4" ht="12.75" customHeight="1" x14ac:dyDescent="0.2">
      <c r="A13" s="80"/>
      <c r="B13" s="7" t="s">
        <v>311</v>
      </c>
      <c r="C13" s="13"/>
      <c r="D13" s="13">
        <v>2</v>
      </c>
    </row>
    <row r="14" spans="1:4" ht="25.5" customHeight="1" x14ac:dyDescent="0.2">
      <c r="A14" s="80"/>
      <c r="B14" s="7" t="s">
        <v>312</v>
      </c>
      <c r="C14" s="13"/>
      <c r="D14" s="13">
        <v>1</v>
      </c>
    </row>
    <row r="15" spans="1:4" ht="38.25" customHeight="1" x14ac:dyDescent="0.2">
      <c r="A15" s="80"/>
      <c r="B15" s="7" t="s">
        <v>313</v>
      </c>
      <c r="C15" s="13"/>
      <c r="D15" s="13">
        <v>3</v>
      </c>
    </row>
    <row r="16" spans="1:4" ht="25.5" customHeight="1" x14ac:dyDescent="0.2">
      <c r="A16" s="80"/>
      <c r="B16" s="7" t="s">
        <v>52</v>
      </c>
      <c r="C16" s="13"/>
      <c r="D16" s="13">
        <v>1</v>
      </c>
    </row>
    <row r="17" spans="1:4" ht="25.5" customHeight="1" x14ac:dyDescent="0.2">
      <c r="A17" s="80"/>
      <c r="B17" s="7" t="s">
        <v>314</v>
      </c>
      <c r="C17" s="13"/>
      <c r="D17" s="13">
        <v>3</v>
      </c>
    </row>
    <row r="18" spans="1:4" ht="12.75" customHeight="1" x14ac:dyDescent="0.2">
      <c r="A18" s="80"/>
      <c r="B18" s="7" t="s">
        <v>80</v>
      </c>
      <c r="C18" s="13">
        <v>1</v>
      </c>
      <c r="D18" s="13">
        <v>20</v>
      </c>
    </row>
    <row r="19" spans="1:4" ht="24.75" customHeight="1" x14ac:dyDescent="0.2">
      <c r="A19" s="6" t="s">
        <v>80</v>
      </c>
      <c r="B19" s="7" t="s">
        <v>1</v>
      </c>
      <c r="C19" s="13">
        <v>20</v>
      </c>
      <c r="D19" s="13">
        <v>40</v>
      </c>
    </row>
  </sheetData>
  <mergeCells count="4">
    <mergeCell ref="A1:D1"/>
    <mergeCell ref="C3:D3"/>
    <mergeCell ref="A10:A18"/>
    <mergeCell ref="A2:B2"/>
  </mergeCells>
  <pageMargins left="0.75" right="0.75" top="1" bottom="1" header="0.5" footer="0.5"/>
  <pageSetup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C16"/>
  <sheetViews>
    <sheetView view="pageBreakPreview" topLeftCell="A10" zoomScale="120" zoomScaleNormal="100" zoomScaleSheetLayoutView="120" workbookViewId="0">
      <selection activeCell="B3" sqref="B3:C3"/>
    </sheetView>
  </sheetViews>
  <sheetFormatPr defaultColWidth="9.140625" defaultRowHeight="12.75" x14ac:dyDescent="0.2"/>
  <cols>
    <col min="1" max="1" width="16.7109375" customWidth="1"/>
    <col min="2" max="3" width="30.140625" customWidth="1"/>
  </cols>
  <sheetData>
    <row r="1" spans="1:3" ht="33.75" customHeight="1" x14ac:dyDescent="0.2">
      <c r="A1" s="78" t="s">
        <v>368</v>
      </c>
      <c r="B1" s="94"/>
      <c r="C1" s="94"/>
    </row>
    <row r="2" spans="1:3" ht="38.25" customHeight="1" x14ac:dyDescent="0.2">
      <c r="A2" s="7" t="s">
        <v>1</v>
      </c>
      <c r="B2" s="6" t="s">
        <v>2</v>
      </c>
      <c r="C2" s="6" t="s">
        <v>3</v>
      </c>
    </row>
    <row r="3" spans="1:3" ht="89.25" customHeight="1" x14ac:dyDescent="0.2">
      <c r="A3" s="7" t="s">
        <v>77</v>
      </c>
      <c r="B3" s="80" t="s">
        <v>4</v>
      </c>
      <c r="C3" s="80"/>
    </row>
    <row r="4" spans="1:3" ht="25.5" customHeight="1" x14ac:dyDescent="0.2">
      <c r="A4" s="7" t="s">
        <v>36</v>
      </c>
      <c r="B4" s="13">
        <v>2</v>
      </c>
      <c r="C4" s="13">
        <v>13</v>
      </c>
    </row>
    <row r="5" spans="1:3" ht="25.5" customHeight="1" x14ac:dyDescent="0.2">
      <c r="A5" s="7" t="s">
        <v>37</v>
      </c>
      <c r="B5" s="13"/>
      <c r="C5" s="13">
        <v>1</v>
      </c>
    </row>
    <row r="6" spans="1:3" ht="12.75" customHeight="1" x14ac:dyDescent="0.2">
      <c r="A6" s="7" t="s">
        <v>38</v>
      </c>
      <c r="B6" s="13">
        <v>3</v>
      </c>
      <c r="C6" s="13">
        <v>4</v>
      </c>
    </row>
    <row r="7" spans="1:3" ht="38.25" customHeight="1" x14ac:dyDescent="0.2">
      <c r="A7" s="7" t="s">
        <v>39</v>
      </c>
      <c r="B7" s="13">
        <v>1</v>
      </c>
      <c r="C7" s="13">
        <v>2</v>
      </c>
    </row>
    <row r="8" spans="1:3" ht="25.5" customHeight="1" x14ac:dyDescent="0.2">
      <c r="A8" s="7" t="s">
        <v>40</v>
      </c>
      <c r="B8" s="13">
        <v>2</v>
      </c>
      <c r="C8" s="13">
        <v>5</v>
      </c>
    </row>
    <row r="9" spans="1:3" ht="25.5" customHeight="1" x14ac:dyDescent="0.2">
      <c r="A9" s="7" t="s">
        <v>41</v>
      </c>
      <c r="B9" s="13">
        <v>6</v>
      </c>
      <c r="C9" s="13">
        <v>10</v>
      </c>
    </row>
    <row r="10" spans="1:3" ht="25.5" customHeight="1" x14ac:dyDescent="0.2">
      <c r="A10" s="7" t="s">
        <v>42</v>
      </c>
      <c r="B10" s="13">
        <v>1</v>
      </c>
      <c r="C10" s="13">
        <v>1</v>
      </c>
    </row>
    <row r="11" spans="1:3" ht="38.25" customHeight="1" x14ac:dyDescent="0.2">
      <c r="A11" s="7" t="s">
        <v>43</v>
      </c>
      <c r="B11" s="13"/>
      <c r="C11" s="13">
        <v>1</v>
      </c>
    </row>
    <row r="12" spans="1:3" ht="51" customHeight="1" x14ac:dyDescent="0.2">
      <c r="A12" s="7" t="s">
        <v>44</v>
      </c>
      <c r="B12" s="13"/>
      <c r="C12" s="13">
        <v>2</v>
      </c>
    </row>
    <row r="13" spans="1:3" ht="51" customHeight="1" x14ac:dyDescent="0.2">
      <c r="A13" s="7" t="s">
        <v>45</v>
      </c>
      <c r="B13" s="13">
        <v>1</v>
      </c>
      <c r="C13" s="13"/>
    </row>
    <row r="14" spans="1:3" ht="38.25" customHeight="1" x14ac:dyDescent="0.2">
      <c r="A14" s="7" t="s">
        <v>46</v>
      </c>
      <c r="B14" s="13">
        <v>3</v>
      </c>
      <c r="C14" s="13"/>
    </row>
    <row r="15" spans="1:3" ht="51" customHeight="1" x14ac:dyDescent="0.2">
      <c r="A15" s="7" t="s">
        <v>47</v>
      </c>
      <c r="B15" s="13">
        <v>1</v>
      </c>
      <c r="C15" s="13">
        <v>1</v>
      </c>
    </row>
    <row r="16" spans="1:3" ht="25.5" customHeight="1" x14ac:dyDescent="0.2">
      <c r="A16" s="6" t="s">
        <v>80</v>
      </c>
      <c r="B16" s="13">
        <v>20</v>
      </c>
      <c r="C16" s="13">
        <v>40</v>
      </c>
    </row>
  </sheetData>
  <mergeCells count="2">
    <mergeCell ref="A1:C1"/>
    <mergeCell ref="B3:C3"/>
  </mergeCells>
  <pageMargins left="0.75" right="0.75" top="1" bottom="1" header="0.5" footer="0.5"/>
  <pageSetup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3"/>
  <sheetViews>
    <sheetView view="pageBreakPreview" zoomScale="120" zoomScaleNormal="100" zoomScaleSheetLayoutView="120" workbookViewId="0">
      <selection activeCell="A3" sqref="A3:B3"/>
    </sheetView>
  </sheetViews>
  <sheetFormatPr defaultColWidth="9.140625" defaultRowHeight="12.75" x14ac:dyDescent="0.2"/>
  <cols>
    <col min="1" max="1" width="13.85546875" customWidth="1"/>
    <col min="2" max="4" width="22.5703125" customWidth="1"/>
  </cols>
  <sheetData>
    <row r="1" spans="1:4" ht="30" customHeight="1" x14ac:dyDescent="0.2">
      <c r="A1" s="78" t="s">
        <v>369</v>
      </c>
      <c r="B1" s="94"/>
      <c r="C1" s="94"/>
      <c r="D1" s="94"/>
    </row>
    <row r="2" spans="1:4" ht="38.25" customHeight="1" x14ac:dyDescent="0.2">
      <c r="A2" s="7" t="s">
        <v>1</v>
      </c>
      <c r="B2" s="7" t="s">
        <v>1</v>
      </c>
      <c r="C2" s="18" t="s">
        <v>2</v>
      </c>
      <c r="D2" s="18" t="s">
        <v>3</v>
      </c>
    </row>
    <row r="3" spans="1:4" ht="27" customHeight="1" x14ac:dyDescent="0.2">
      <c r="A3" s="7" t="s">
        <v>235</v>
      </c>
      <c r="B3" s="7" t="s">
        <v>236</v>
      </c>
      <c r="C3" s="80" t="s">
        <v>4</v>
      </c>
      <c r="D3" s="80"/>
    </row>
    <row r="4" spans="1:4" ht="20.25" customHeight="1" x14ac:dyDescent="0.2">
      <c r="A4" s="7" t="s">
        <v>63</v>
      </c>
      <c r="B4" s="7" t="s">
        <v>1</v>
      </c>
      <c r="C4" s="13"/>
      <c r="D4" s="13">
        <v>1</v>
      </c>
    </row>
    <row r="5" spans="1:4" ht="25.5" customHeight="1" x14ac:dyDescent="0.2">
      <c r="A5" s="7" t="s">
        <v>64</v>
      </c>
      <c r="B5" s="7" t="s">
        <v>1</v>
      </c>
      <c r="C5" s="13"/>
      <c r="D5" s="13">
        <v>1</v>
      </c>
    </row>
    <row r="6" spans="1:4" ht="30" customHeight="1" x14ac:dyDescent="0.2">
      <c r="A6" s="7" t="s">
        <v>65</v>
      </c>
      <c r="B6" s="7" t="s">
        <v>1</v>
      </c>
      <c r="C6" s="13">
        <v>2</v>
      </c>
      <c r="D6" s="13">
        <v>2</v>
      </c>
    </row>
    <row r="7" spans="1:4" ht="25.5" customHeight="1" x14ac:dyDescent="0.2">
      <c r="A7" s="7" t="s">
        <v>56</v>
      </c>
      <c r="B7" s="7" t="s">
        <v>1</v>
      </c>
      <c r="C7" s="13"/>
      <c r="D7" s="13">
        <v>1</v>
      </c>
    </row>
    <row r="8" spans="1:4" ht="25.5" customHeight="1" x14ac:dyDescent="0.2">
      <c r="A8" s="80" t="s">
        <v>52</v>
      </c>
      <c r="B8" s="7" t="s">
        <v>309</v>
      </c>
      <c r="C8" s="13"/>
      <c r="D8" s="13">
        <v>1</v>
      </c>
    </row>
    <row r="9" spans="1:4" ht="12.75" customHeight="1" x14ac:dyDescent="0.2">
      <c r="A9" s="80"/>
      <c r="B9" s="7" t="s">
        <v>310</v>
      </c>
      <c r="C9" s="13"/>
      <c r="D9" s="13">
        <v>5</v>
      </c>
    </row>
    <row r="10" spans="1:4" ht="38.25" customHeight="1" x14ac:dyDescent="0.2">
      <c r="A10" s="80"/>
      <c r="B10" s="7" t="s">
        <v>313</v>
      </c>
      <c r="C10" s="13"/>
      <c r="D10" s="13">
        <v>1</v>
      </c>
    </row>
    <row r="11" spans="1:4" ht="25.5" customHeight="1" x14ac:dyDescent="0.2">
      <c r="A11" s="80"/>
      <c r="B11" s="7" t="s">
        <v>314</v>
      </c>
      <c r="C11" s="13"/>
      <c r="D11" s="13">
        <v>1</v>
      </c>
    </row>
    <row r="12" spans="1:4" ht="12.75" customHeight="1" x14ac:dyDescent="0.2">
      <c r="A12" s="80"/>
      <c r="B12" s="7" t="s">
        <v>80</v>
      </c>
      <c r="C12" s="13"/>
      <c r="D12" s="13">
        <v>8</v>
      </c>
    </row>
    <row r="13" spans="1:4" ht="25.5" customHeight="1" x14ac:dyDescent="0.2">
      <c r="A13" s="18" t="s">
        <v>80</v>
      </c>
      <c r="B13" s="7" t="s">
        <v>1</v>
      </c>
      <c r="C13" s="13">
        <v>2</v>
      </c>
      <c r="D13" s="13">
        <v>13</v>
      </c>
    </row>
  </sheetData>
  <mergeCells count="3">
    <mergeCell ref="A1:D1"/>
    <mergeCell ref="C3:D3"/>
    <mergeCell ref="A8:A12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view="pageBreakPreview" zoomScale="120" zoomScaleNormal="100" zoomScaleSheetLayoutView="120" workbookViewId="0">
      <selection activeCell="I29" sqref="I29"/>
    </sheetView>
  </sheetViews>
  <sheetFormatPr defaultColWidth="9.140625" defaultRowHeight="12.75" x14ac:dyDescent="0.2"/>
  <cols>
    <col min="1" max="1" width="10.7109375" customWidth="1"/>
    <col min="2" max="7" width="13" customWidth="1"/>
    <col min="10" max="10" width="1.85546875" customWidth="1"/>
  </cols>
  <sheetData>
    <row r="1" spans="1:7" ht="30" customHeight="1" x14ac:dyDescent="0.2">
      <c r="A1" s="70" t="s">
        <v>35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36</v>
      </c>
      <c r="B4" s="1">
        <v>200</v>
      </c>
      <c r="C4" s="1">
        <v>531</v>
      </c>
    </row>
    <row r="5" spans="1:7" ht="12.75" customHeight="1" x14ac:dyDescent="0.2">
      <c r="A5" s="2" t="s">
        <v>37</v>
      </c>
      <c r="B5" s="1">
        <v>65</v>
      </c>
      <c r="C5" s="1">
        <v>204</v>
      </c>
    </row>
    <row r="6" spans="1:7" ht="12.75" customHeight="1" x14ac:dyDescent="0.2">
      <c r="A6" s="2" t="s">
        <v>38</v>
      </c>
      <c r="B6" s="1">
        <v>263</v>
      </c>
      <c r="C6" s="1">
        <v>761</v>
      </c>
    </row>
    <row r="7" spans="1:7" ht="12.75" customHeight="1" x14ac:dyDescent="0.2">
      <c r="A7" s="2" t="s">
        <v>39</v>
      </c>
      <c r="B7" s="1">
        <v>87</v>
      </c>
      <c r="C7" s="1">
        <v>211</v>
      </c>
    </row>
    <row r="8" spans="1:7" ht="12.75" customHeight="1" x14ac:dyDescent="0.2">
      <c r="A8" s="2" t="s">
        <v>40</v>
      </c>
      <c r="B8" s="1">
        <v>38</v>
      </c>
      <c r="C8" s="1">
        <v>218</v>
      </c>
    </row>
    <row r="9" spans="1:7" ht="12.75" customHeight="1" x14ac:dyDescent="0.2">
      <c r="A9" s="2" t="s">
        <v>41</v>
      </c>
      <c r="B9" s="1">
        <v>237</v>
      </c>
      <c r="C9" s="1">
        <v>978</v>
      </c>
    </row>
    <row r="10" spans="1:7" ht="12.75" customHeight="1" x14ac:dyDescent="0.2">
      <c r="A10" s="2" t="s">
        <v>42</v>
      </c>
      <c r="B10" s="1">
        <v>40</v>
      </c>
      <c r="C10" s="1">
        <v>154</v>
      </c>
    </row>
    <row r="11" spans="1:7" ht="12.75" customHeight="1" x14ac:dyDescent="0.2">
      <c r="A11" s="2" t="s">
        <v>43</v>
      </c>
      <c r="B11" s="1">
        <v>31</v>
      </c>
      <c r="C11" s="1">
        <v>147</v>
      </c>
    </row>
    <row r="12" spans="1:7" ht="12.75" customHeight="1" x14ac:dyDescent="0.2">
      <c r="A12" s="2" t="s">
        <v>44</v>
      </c>
      <c r="B12" s="1">
        <v>53</v>
      </c>
      <c r="C12" s="1">
        <v>141</v>
      </c>
    </row>
    <row r="13" spans="1:7" ht="12.75" customHeight="1" x14ac:dyDescent="0.2">
      <c r="A13" s="2" t="s">
        <v>45</v>
      </c>
      <c r="B13" s="1">
        <v>20</v>
      </c>
      <c r="C13" s="1">
        <v>89</v>
      </c>
    </row>
    <row r="14" spans="1:7" ht="12.75" customHeight="1" x14ac:dyDescent="0.2">
      <c r="A14" s="2" t="s">
        <v>46</v>
      </c>
      <c r="B14" s="1">
        <v>34</v>
      </c>
      <c r="C14" s="1">
        <v>77</v>
      </c>
    </row>
    <row r="15" spans="1:7" ht="12.75" customHeight="1" x14ac:dyDescent="0.2">
      <c r="A15" s="2" t="s">
        <v>47</v>
      </c>
      <c r="B15" s="1">
        <v>67</v>
      </c>
      <c r="C15" s="1">
        <v>130</v>
      </c>
    </row>
  </sheetData>
  <mergeCells count="1">
    <mergeCell ref="A1:G1"/>
  </mergeCells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5"/>
  <sheetViews>
    <sheetView view="pageBreakPreview" zoomScale="120" zoomScaleNormal="100" zoomScaleSheetLayoutView="120" workbookViewId="0">
      <selection activeCell="B3" sqref="B3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99" t="s">
        <v>370</v>
      </c>
      <c r="B1" s="101"/>
      <c r="C1" s="101"/>
      <c r="D1" s="101"/>
    </row>
    <row r="2" spans="1:4" ht="38.25" customHeight="1" x14ac:dyDescent="0.2">
      <c r="A2" s="21" t="s">
        <v>1</v>
      </c>
      <c r="B2" s="21" t="s">
        <v>3</v>
      </c>
      <c r="C2" s="22"/>
      <c r="D2" s="22"/>
    </row>
    <row r="3" spans="1:4" ht="25.5" customHeight="1" x14ac:dyDescent="0.2">
      <c r="A3" s="21" t="s">
        <v>235</v>
      </c>
      <c r="B3" s="21" t="s">
        <v>4</v>
      </c>
      <c r="C3" s="22"/>
      <c r="D3" s="22"/>
    </row>
    <row r="4" spans="1:4" ht="31.5" customHeight="1" x14ac:dyDescent="0.2">
      <c r="A4" s="7" t="s">
        <v>64</v>
      </c>
      <c r="B4" s="8">
        <v>1</v>
      </c>
      <c r="C4" s="22"/>
      <c r="D4" s="22"/>
    </row>
    <row r="5" spans="1:4" ht="24" customHeight="1" x14ac:dyDescent="0.2">
      <c r="A5" s="18" t="s">
        <v>80</v>
      </c>
      <c r="B5" s="8">
        <v>1</v>
      </c>
      <c r="C5" s="22"/>
      <c r="D5" s="22"/>
    </row>
  </sheetData>
  <mergeCells count="1">
    <mergeCell ref="A1:D1"/>
  </mergeCells>
  <pageMargins left="0.75" right="0.75" top="1" bottom="1" header="0.5" footer="0.5"/>
  <pageSetup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9"/>
  <sheetViews>
    <sheetView view="pageBreakPreview" zoomScale="120" zoomScaleNormal="100" zoomScaleSheetLayoutView="120" workbookViewId="0">
      <selection activeCell="B2" sqref="B2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78" t="s">
        <v>371</v>
      </c>
      <c r="B1" s="94"/>
      <c r="C1" s="94"/>
      <c r="D1" s="94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22.5" customHeight="1" x14ac:dyDescent="0.2">
      <c r="A3" s="7" t="s">
        <v>235</v>
      </c>
      <c r="B3" s="7" t="s">
        <v>236</v>
      </c>
      <c r="C3" s="80" t="s">
        <v>4</v>
      </c>
      <c r="D3" s="80"/>
    </row>
    <row r="4" spans="1:4" ht="24" customHeight="1" x14ac:dyDescent="0.2">
      <c r="A4" s="7" t="s">
        <v>63</v>
      </c>
      <c r="B4" s="7" t="s">
        <v>1</v>
      </c>
      <c r="C4" s="13">
        <v>3</v>
      </c>
      <c r="D4" s="13">
        <v>1</v>
      </c>
    </row>
    <row r="5" spans="1:4" ht="38.25" customHeight="1" x14ac:dyDescent="0.2">
      <c r="A5" s="7" t="s">
        <v>65</v>
      </c>
      <c r="B5" s="7" t="s">
        <v>1</v>
      </c>
      <c r="C5" s="13"/>
      <c r="D5" s="13">
        <v>1</v>
      </c>
    </row>
    <row r="6" spans="1:4" ht="25.5" customHeight="1" x14ac:dyDescent="0.2">
      <c r="A6" s="80" t="s">
        <v>52</v>
      </c>
      <c r="B6" s="7" t="s">
        <v>311</v>
      </c>
      <c r="C6" s="13"/>
      <c r="D6" s="13">
        <v>1</v>
      </c>
    </row>
    <row r="7" spans="1:4" ht="38.25" customHeight="1" x14ac:dyDescent="0.2">
      <c r="A7" s="80"/>
      <c r="B7" s="7" t="s">
        <v>313</v>
      </c>
      <c r="C7" s="13"/>
      <c r="D7" s="13">
        <v>1</v>
      </c>
    </row>
    <row r="8" spans="1:4" ht="18" customHeight="1" x14ac:dyDescent="0.2">
      <c r="A8" s="80"/>
      <c r="B8" s="7" t="s">
        <v>80</v>
      </c>
      <c r="C8" s="13"/>
      <c r="D8" s="13">
        <v>2</v>
      </c>
    </row>
    <row r="9" spans="1:4" ht="23.25" customHeight="1" x14ac:dyDescent="0.2">
      <c r="A9" s="18" t="s">
        <v>80</v>
      </c>
      <c r="B9" s="7" t="s">
        <v>1</v>
      </c>
      <c r="C9" s="13">
        <v>3</v>
      </c>
      <c r="D9" s="13">
        <v>4</v>
      </c>
    </row>
  </sheetData>
  <mergeCells count="3">
    <mergeCell ref="A1:D1"/>
    <mergeCell ref="C3:D3"/>
    <mergeCell ref="A6:A8"/>
  </mergeCells>
  <pageMargins left="0.75" right="0.75" top="1" bottom="1" header="0.5" footer="0.5"/>
  <pageSetup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7"/>
  <sheetViews>
    <sheetView view="pageBreakPreview" zoomScale="120" zoomScaleNormal="100" zoomScaleSheetLayoutView="120" workbookViewId="0">
      <selection activeCell="A3" sqref="A3"/>
    </sheetView>
  </sheetViews>
  <sheetFormatPr defaultColWidth="9.140625" defaultRowHeight="12.75" x14ac:dyDescent="0.2"/>
  <cols>
    <col min="1" max="1" width="19.42578125" customWidth="1"/>
    <col min="2" max="4" width="22.5703125" customWidth="1"/>
  </cols>
  <sheetData>
    <row r="1" spans="1:4" ht="30" customHeight="1" x14ac:dyDescent="0.2">
      <c r="A1" s="99" t="s">
        <v>372</v>
      </c>
      <c r="B1" s="101"/>
      <c r="C1" s="101"/>
      <c r="D1" s="101"/>
    </row>
    <row r="2" spans="1:4" ht="38.25" customHeight="1" x14ac:dyDescent="0.2">
      <c r="A2" s="30" t="s">
        <v>1</v>
      </c>
      <c r="B2" s="30" t="s">
        <v>1</v>
      </c>
      <c r="C2" s="30" t="s">
        <v>2</v>
      </c>
      <c r="D2" s="30" t="s">
        <v>3</v>
      </c>
    </row>
    <row r="3" spans="1:4" ht="27" customHeight="1" x14ac:dyDescent="0.2">
      <c r="A3" s="30" t="s">
        <v>235</v>
      </c>
      <c r="B3" s="30" t="s">
        <v>236</v>
      </c>
      <c r="C3" s="80" t="s">
        <v>4</v>
      </c>
      <c r="D3" s="80"/>
    </row>
    <row r="4" spans="1:4" ht="89.25" customHeight="1" x14ac:dyDescent="0.2">
      <c r="A4" s="30" t="s">
        <v>55</v>
      </c>
      <c r="B4" s="30" t="s">
        <v>1</v>
      </c>
      <c r="C4" s="13"/>
      <c r="D4" s="13">
        <v>2</v>
      </c>
    </row>
    <row r="5" spans="1:4" ht="25.5" customHeight="1" x14ac:dyDescent="0.2">
      <c r="A5" s="80" t="s">
        <v>52</v>
      </c>
      <c r="B5" s="30" t="s">
        <v>310</v>
      </c>
      <c r="C5" s="13">
        <v>1</v>
      </c>
      <c r="D5" s="13"/>
    </row>
    <row r="6" spans="1:4" ht="18" customHeight="1" x14ac:dyDescent="0.2">
      <c r="A6" s="80"/>
      <c r="B6" s="30" t="s">
        <v>80</v>
      </c>
      <c r="C6" s="13">
        <v>1</v>
      </c>
      <c r="D6" s="13"/>
    </row>
    <row r="7" spans="1:4" ht="25.5" customHeight="1" x14ac:dyDescent="0.2">
      <c r="A7" s="29" t="s">
        <v>80</v>
      </c>
      <c r="B7" s="30" t="s">
        <v>1</v>
      </c>
      <c r="C7" s="13">
        <v>1</v>
      </c>
      <c r="D7" s="13">
        <v>2</v>
      </c>
    </row>
  </sheetData>
  <mergeCells count="3">
    <mergeCell ref="A1:D1"/>
    <mergeCell ref="C3:D3"/>
    <mergeCell ref="A5:A6"/>
  </mergeCells>
  <pageMargins left="0.75" right="0.75" top="1" bottom="1" header="0.5" footer="0.5"/>
  <pageSetup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1"/>
  <sheetViews>
    <sheetView view="pageBreakPreview" zoomScale="120" zoomScaleNormal="100" zoomScaleSheetLayoutView="120" workbookViewId="0">
      <selection activeCell="J27" sqref="J27"/>
    </sheetView>
  </sheetViews>
  <sheetFormatPr defaultColWidth="9.140625" defaultRowHeight="12.75" x14ac:dyDescent="0.2"/>
  <cols>
    <col min="1" max="1" width="16.85546875" customWidth="1"/>
    <col min="2" max="4" width="22.5703125" customWidth="1"/>
  </cols>
  <sheetData>
    <row r="1" spans="1:4" ht="30" customHeight="1" x14ac:dyDescent="0.2">
      <c r="A1" s="99" t="s">
        <v>373</v>
      </c>
      <c r="B1" s="101"/>
      <c r="C1" s="101"/>
      <c r="D1" s="101"/>
    </row>
    <row r="2" spans="1:4" ht="38.25" customHeight="1" x14ac:dyDescent="0.2">
      <c r="A2" s="21" t="s">
        <v>1</v>
      </c>
      <c r="B2" s="21" t="s">
        <v>1</v>
      </c>
      <c r="C2" s="18" t="s">
        <v>2</v>
      </c>
      <c r="D2" s="18" t="s">
        <v>3</v>
      </c>
    </row>
    <row r="3" spans="1:4" ht="26.25" customHeight="1" x14ac:dyDescent="0.2">
      <c r="A3" s="30" t="s">
        <v>235</v>
      </c>
      <c r="B3" s="30" t="s">
        <v>236</v>
      </c>
      <c r="C3" s="80" t="s">
        <v>4</v>
      </c>
      <c r="D3" s="80"/>
    </row>
    <row r="4" spans="1:4" ht="31.5" customHeight="1" x14ac:dyDescent="0.2">
      <c r="A4" s="30" t="s">
        <v>65</v>
      </c>
      <c r="B4" s="19" t="s">
        <v>1</v>
      </c>
      <c r="C4" s="13">
        <v>1</v>
      </c>
      <c r="D4" s="13">
        <v>2</v>
      </c>
    </row>
    <row r="5" spans="1:4" ht="25.5" customHeight="1" x14ac:dyDescent="0.2">
      <c r="A5" s="30" t="s">
        <v>56</v>
      </c>
      <c r="B5" s="19" t="s">
        <v>1</v>
      </c>
      <c r="C5" s="13">
        <v>1</v>
      </c>
      <c r="D5" s="13"/>
    </row>
    <row r="6" spans="1:4" ht="25.5" customHeight="1" x14ac:dyDescent="0.2">
      <c r="A6" s="95" t="s">
        <v>52</v>
      </c>
      <c r="B6" s="19" t="s">
        <v>311</v>
      </c>
      <c r="C6" s="13"/>
      <c r="D6" s="13">
        <v>1</v>
      </c>
    </row>
    <row r="7" spans="1:4" ht="38.25" customHeight="1" x14ac:dyDescent="0.2">
      <c r="A7" s="108"/>
      <c r="B7" s="19" t="s">
        <v>313</v>
      </c>
      <c r="C7" s="13"/>
      <c r="D7" s="13">
        <v>1</v>
      </c>
    </row>
    <row r="8" spans="1:4" ht="25.5" customHeight="1" x14ac:dyDescent="0.2">
      <c r="A8" s="108"/>
      <c r="B8" s="19" t="s">
        <v>314</v>
      </c>
      <c r="C8" s="13"/>
      <c r="D8" s="13">
        <v>1</v>
      </c>
    </row>
    <row r="9" spans="1:4" ht="18" customHeight="1" x14ac:dyDescent="0.2">
      <c r="A9" s="96"/>
      <c r="B9" s="19" t="s">
        <v>80</v>
      </c>
      <c r="C9" s="13"/>
      <c r="D9" s="13">
        <v>3</v>
      </c>
    </row>
    <row r="10" spans="1:4" ht="24.75" customHeight="1" x14ac:dyDescent="0.2">
      <c r="A10" s="29" t="s">
        <v>80</v>
      </c>
      <c r="B10" s="19" t="s">
        <v>1</v>
      </c>
      <c r="C10" s="13">
        <v>2</v>
      </c>
      <c r="D10" s="13">
        <v>5</v>
      </c>
    </row>
    <row r="11" spans="1:4" x14ac:dyDescent="0.2">
      <c r="B11" s="26"/>
      <c r="C11" s="26"/>
      <c r="D11" s="26"/>
    </row>
  </sheetData>
  <mergeCells count="3">
    <mergeCell ref="A1:D1"/>
    <mergeCell ref="C3:D3"/>
    <mergeCell ref="A6:A9"/>
  </mergeCells>
  <pageMargins left="0.75" right="0.75" top="1" bottom="1" header="0.5" footer="0.5"/>
  <pageSetup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0"/>
  <sheetViews>
    <sheetView view="pageBreakPreview" zoomScale="120" zoomScaleNormal="100" zoomScaleSheetLayoutView="120" workbookViewId="0">
      <selection activeCell="B4" sqref="B4"/>
    </sheetView>
  </sheetViews>
  <sheetFormatPr defaultColWidth="9.140625" defaultRowHeight="12.75" x14ac:dyDescent="0.2"/>
  <cols>
    <col min="1" max="1" width="16.5703125" customWidth="1"/>
    <col min="2" max="4" width="22.5703125" customWidth="1"/>
  </cols>
  <sheetData>
    <row r="1" spans="1:4" ht="30" customHeight="1" x14ac:dyDescent="0.2">
      <c r="A1" s="78" t="s">
        <v>374</v>
      </c>
      <c r="B1" s="94"/>
      <c r="C1" s="94"/>
      <c r="D1" s="94"/>
    </row>
    <row r="2" spans="1:4" ht="38.25" customHeight="1" x14ac:dyDescent="0.2">
      <c r="A2" s="7" t="s">
        <v>1</v>
      </c>
      <c r="B2" s="7" t="s">
        <v>1</v>
      </c>
      <c r="C2" s="18" t="s">
        <v>2</v>
      </c>
      <c r="D2" s="18" t="s">
        <v>3</v>
      </c>
    </row>
    <row r="3" spans="1:4" ht="27.75" customHeight="1" x14ac:dyDescent="0.2">
      <c r="A3" s="7" t="s">
        <v>235</v>
      </c>
      <c r="B3" s="7" t="s">
        <v>236</v>
      </c>
      <c r="C3" s="80" t="s">
        <v>4</v>
      </c>
      <c r="D3" s="80"/>
    </row>
    <row r="4" spans="1:4" ht="25.5" customHeight="1" x14ac:dyDescent="0.2">
      <c r="A4" s="7" t="s">
        <v>63</v>
      </c>
      <c r="B4" s="7" t="s">
        <v>1</v>
      </c>
      <c r="C4" s="13">
        <v>2</v>
      </c>
      <c r="D4" s="13">
        <v>8</v>
      </c>
    </row>
    <row r="5" spans="1:4" ht="27" customHeight="1" x14ac:dyDescent="0.2">
      <c r="A5" s="7" t="s">
        <v>65</v>
      </c>
      <c r="B5" s="7" t="s">
        <v>1</v>
      </c>
      <c r="C5" s="13">
        <v>2</v>
      </c>
      <c r="D5" s="13"/>
    </row>
    <row r="6" spans="1:4" ht="25.5" customHeight="1" x14ac:dyDescent="0.2">
      <c r="A6" s="7" t="s">
        <v>66</v>
      </c>
      <c r="B6" s="7" t="s">
        <v>1</v>
      </c>
      <c r="C6" s="13">
        <v>2</v>
      </c>
      <c r="D6" s="13"/>
    </row>
    <row r="7" spans="1:4" ht="25.5" customHeight="1" x14ac:dyDescent="0.2">
      <c r="A7" s="80" t="s">
        <v>52</v>
      </c>
      <c r="B7" s="7" t="s">
        <v>310</v>
      </c>
      <c r="C7" s="13"/>
      <c r="D7" s="13">
        <v>1</v>
      </c>
    </row>
    <row r="8" spans="1:4" ht="25.5" customHeight="1" x14ac:dyDescent="0.2">
      <c r="A8" s="80"/>
      <c r="B8" s="7" t="s">
        <v>314</v>
      </c>
      <c r="C8" s="13"/>
      <c r="D8" s="13">
        <v>1</v>
      </c>
    </row>
    <row r="9" spans="1:4" ht="12.75" customHeight="1" x14ac:dyDescent="0.2">
      <c r="A9" s="80"/>
      <c r="B9" s="7" t="s">
        <v>80</v>
      </c>
      <c r="C9" s="13"/>
      <c r="D9" s="13">
        <v>2</v>
      </c>
    </row>
    <row r="10" spans="1:4" ht="24" customHeight="1" x14ac:dyDescent="0.2">
      <c r="A10" s="29" t="s">
        <v>80</v>
      </c>
      <c r="B10" s="7" t="s">
        <v>1</v>
      </c>
      <c r="C10" s="13">
        <v>6</v>
      </c>
      <c r="D10" s="13">
        <v>10</v>
      </c>
    </row>
  </sheetData>
  <mergeCells count="3">
    <mergeCell ref="A1:D1"/>
    <mergeCell ref="C3:D3"/>
    <mergeCell ref="A7:A9"/>
  </mergeCells>
  <pageMargins left="0.75" right="0.75" top="1" bottom="1" header="0.5" footer="0.5"/>
  <pageSetup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7"/>
  <sheetViews>
    <sheetView view="pageBreakPreview" zoomScale="120" zoomScaleNormal="100" zoomScaleSheetLayoutView="120" workbookViewId="0">
      <selection activeCell="B4" sqref="B4"/>
    </sheetView>
  </sheetViews>
  <sheetFormatPr defaultColWidth="9.140625" defaultRowHeight="12.75" x14ac:dyDescent="0.2"/>
  <cols>
    <col min="1" max="1" width="16.28515625" customWidth="1"/>
    <col min="2" max="4" width="22.5703125" customWidth="1"/>
  </cols>
  <sheetData>
    <row r="1" spans="1:4" ht="30" customHeight="1" x14ac:dyDescent="0.2">
      <c r="A1" s="78" t="s">
        <v>375</v>
      </c>
      <c r="B1" s="94"/>
      <c r="C1" s="94"/>
      <c r="D1" s="94"/>
    </row>
    <row r="2" spans="1:4" ht="38.25" customHeight="1" x14ac:dyDescent="0.2">
      <c r="A2" s="7" t="s">
        <v>1</v>
      </c>
      <c r="B2" s="7" t="s">
        <v>1</v>
      </c>
      <c r="C2" s="18" t="s">
        <v>2</v>
      </c>
      <c r="D2" s="18" t="s">
        <v>3</v>
      </c>
    </row>
    <row r="3" spans="1:4" ht="25.5" customHeight="1" x14ac:dyDescent="0.2">
      <c r="A3" s="7" t="s">
        <v>235</v>
      </c>
      <c r="B3" s="7" t="s">
        <v>236</v>
      </c>
      <c r="C3" s="80" t="s">
        <v>4</v>
      </c>
      <c r="D3" s="80"/>
    </row>
    <row r="4" spans="1:4" ht="33" customHeight="1" x14ac:dyDescent="0.2">
      <c r="A4" s="7" t="s">
        <v>65</v>
      </c>
      <c r="B4" s="7" t="s">
        <v>1</v>
      </c>
      <c r="C4" s="13">
        <v>1</v>
      </c>
      <c r="D4" s="13"/>
    </row>
    <row r="5" spans="1:4" ht="76.5" customHeight="1" x14ac:dyDescent="0.2">
      <c r="A5" s="80" t="s">
        <v>52</v>
      </c>
      <c r="B5" s="7" t="s">
        <v>308</v>
      </c>
      <c r="C5" s="13"/>
      <c r="D5" s="13">
        <v>1</v>
      </c>
    </row>
    <row r="6" spans="1:4" ht="12.75" customHeight="1" x14ac:dyDescent="0.2">
      <c r="A6" s="80"/>
      <c r="B6" s="7" t="s">
        <v>80</v>
      </c>
      <c r="C6" s="13"/>
      <c r="D6" s="13">
        <v>1</v>
      </c>
    </row>
    <row r="7" spans="1:4" ht="27" customHeight="1" x14ac:dyDescent="0.2">
      <c r="A7" s="29" t="s">
        <v>80</v>
      </c>
      <c r="B7" s="7" t="s">
        <v>1</v>
      </c>
      <c r="C7" s="13">
        <v>1</v>
      </c>
      <c r="D7" s="13">
        <v>1</v>
      </c>
    </row>
  </sheetData>
  <mergeCells count="3">
    <mergeCell ref="A1:D1"/>
    <mergeCell ref="C3:D3"/>
    <mergeCell ref="A5:A6"/>
  </mergeCells>
  <pageMargins left="0.75" right="0.75" top="1" bottom="1" header="0.5" footer="0.5"/>
  <pageSetup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6"/>
  <sheetViews>
    <sheetView view="pageBreakPreview" zoomScale="120" zoomScaleNormal="100" zoomScaleSheetLayoutView="120" workbookViewId="0">
      <selection activeCell="C6" sqref="C6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78" t="s">
        <v>376</v>
      </c>
      <c r="B1" s="94"/>
      <c r="C1" s="94"/>
      <c r="D1" s="94"/>
    </row>
    <row r="2" spans="1:4" ht="38.25" customHeight="1" x14ac:dyDescent="0.2">
      <c r="A2" s="7" t="s">
        <v>1</v>
      </c>
      <c r="B2" s="27"/>
      <c r="C2" s="28" t="s">
        <v>383</v>
      </c>
      <c r="D2" s="15"/>
    </row>
    <row r="3" spans="1:4" ht="26.25" customHeight="1" x14ac:dyDescent="0.2">
      <c r="A3" s="7" t="s">
        <v>235</v>
      </c>
      <c r="B3" s="7" t="s">
        <v>236</v>
      </c>
      <c r="C3" s="7" t="s">
        <v>4</v>
      </c>
      <c r="D3" s="15"/>
    </row>
    <row r="4" spans="1:4" ht="25.5" customHeight="1" x14ac:dyDescent="0.2">
      <c r="A4" s="80" t="s">
        <v>52</v>
      </c>
      <c r="B4" s="7" t="s">
        <v>310</v>
      </c>
      <c r="C4" s="13">
        <v>1</v>
      </c>
      <c r="D4" s="15"/>
    </row>
    <row r="5" spans="1:4" ht="12.75" customHeight="1" x14ac:dyDescent="0.2">
      <c r="A5" s="80"/>
      <c r="B5" s="7" t="s">
        <v>80</v>
      </c>
      <c r="C5" s="13">
        <v>1</v>
      </c>
      <c r="D5" s="15"/>
    </row>
    <row r="6" spans="1:4" ht="24.75" customHeight="1" x14ac:dyDescent="0.2">
      <c r="A6" s="18" t="s">
        <v>80</v>
      </c>
      <c r="B6" s="7" t="s">
        <v>1</v>
      </c>
      <c r="C6" s="13">
        <v>1</v>
      </c>
      <c r="D6" s="15"/>
    </row>
  </sheetData>
  <mergeCells count="2">
    <mergeCell ref="A1:D1"/>
    <mergeCell ref="A4:A5"/>
  </mergeCells>
  <pageMargins left="0.75" right="0.75" top="1" bottom="1" header="0.5" footer="0.5"/>
  <pageSetup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7"/>
  <sheetViews>
    <sheetView view="pageBreakPreview" zoomScale="120" zoomScaleNormal="100" zoomScaleSheetLayoutView="120" workbookViewId="0">
      <selection activeCell="B16" sqref="B16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78" t="s">
        <v>377</v>
      </c>
      <c r="B1" s="94"/>
      <c r="C1" s="94"/>
      <c r="D1" s="94"/>
    </row>
    <row r="2" spans="1:4" ht="38.25" customHeight="1" x14ac:dyDescent="0.2">
      <c r="A2" s="7" t="s">
        <v>1</v>
      </c>
      <c r="B2" s="7" t="s">
        <v>1</v>
      </c>
      <c r="C2" s="18" t="s">
        <v>3</v>
      </c>
      <c r="D2" s="15"/>
    </row>
    <row r="3" spans="1:4" ht="12.75" customHeight="1" x14ac:dyDescent="0.2">
      <c r="A3" s="7" t="s">
        <v>235</v>
      </c>
      <c r="B3" s="7" t="s">
        <v>236</v>
      </c>
      <c r="C3" s="7" t="s">
        <v>4</v>
      </c>
      <c r="D3" s="15"/>
    </row>
    <row r="4" spans="1:4" ht="25.5" customHeight="1" x14ac:dyDescent="0.2">
      <c r="A4" s="80" t="s">
        <v>52</v>
      </c>
      <c r="B4" s="7" t="s">
        <v>310</v>
      </c>
      <c r="C4" s="13">
        <v>1</v>
      </c>
      <c r="D4" s="15"/>
    </row>
    <row r="5" spans="1:4" ht="25.5" customHeight="1" x14ac:dyDescent="0.2">
      <c r="A5" s="80"/>
      <c r="B5" s="7" t="s">
        <v>312</v>
      </c>
      <c r="C5" s="13">
        <v>1</v>
      </c>
      <c r="D5" s="15"/>
    </row>
    <row r="6" spans="1:4" ht="18.75" customHeight="1" x14ac:dyDescent="0.2">
      <c r="A6" s="80"/>
      <c r="B6" s="7" t="s">
        <v>80</v>
      </c>
      <c r="C6" s="13">
        <v>2</v>
      </c>
      <c r="D6" s="15"/>
    </row>
    <row r="7" spans="1:4" ht="23.25" customHeight="1" x14ac:dyDescent="0.2">
      <c r="A7" s="18" t="s">
        <v>80</v>
      </c>
      <c r="B7" s="7" t="s">
        <v>1</v>
      </c>
      <c r="C7" s="13">
        <v>2</v>
      </c>
      <c r="D7" s="15"/>
    </row>
  </sheetData>
  <mergeCells count="2">
    <mergeCell ref="A1:D1"/>
    <mergeCell ref="A4:A6"/>
  </mergeCells>
  <pageMargins left="0.75" right="0.75" top="1" bottom="1" header="0.5" footer="0.5"/>
  <pageSetup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5"/>
  <sheetViews>
    <sheetView view="pageBreakPreview" zoomScale="120" zoomScaleNormal="100" zoomScaleSheetLayoutView="120" workbookViewId="0">
      <selection activeCell="C4" sqref="C4"/>
    </sheetView>
  </sheetViews>
  <sheetFormatPr defaultColWidth="9.140625" defaultRowHeight="12.75" x14ac:dyDescent="0.2"/>
  <cols>
    <col min="1" max="1" width="19" customWidth="1"/>
    <col min="2" max="4" width="22.5703125" customWidth="1"/>
  </cols>
  <sheetData>
    <row r="1" spans="1:4" ht="30" customHeight="1" x14ac:dyDescent="0.2">
      <c r="A1" s="78" t="s">
        <v>378</v>
      </c>
      <c r="B1" s="94"/>
      <c r="C1" s="94"/>
      <c r="D1" s="94"/>
    </row>
    <row r="2" spans="1:4" ht="38.25" customHeight="1" x14ac:dyDescent="0.2">
      <c r="A2" s="7" t="s">
        <v>1</v>
      </c>
      <c r="B2" s="18" t="s">
        <v>2</v>
      </c>
      <c r="C2" s="15"/>
      <c r="D2" s="15"/>
    </row>
    <row r="3" spans="1:4" ht="32.25" customHeight="1" x14ac:dyDescent="0.2">
      <c r="A3" s="7" t="s">
        <v>235</v>
      </c>
      <c r="B3" s="7" t="s">
        <v>4</v>
      </c>
      <c r="C3" s="15"/>
      <c r="D3" s="15"/>
    </row>
    <row r="4" spans="1:4" ht="86.25" customHeight="1" x14ac:dyDescent="0.2">
      <c r="A4" s="7" t="s">
        <v>55</v>
      </c>
      <c r="B4" s="13">
        <v>1</v>
      </c>
      <c r="C4" s="15"/>
      <c r="D4" s="15"/>
    </row>
    <row r="5" spans="1:4" ht="23.25" customHeight="1" x14ac:dyDescent="0.2">
      <c r="A5" s="18" t="s">
        <v>80</v>
      </c>
      <c r="B5" s="13">
        <v>1</v>
      </c>
      <c r="C5" s="15"/>
      <c r="D5" s="15"/>
    </row>
  </sheetData>
  <mergeCells count="1">
    <mergeCell ref="A1:D1"/>
  </mergeCells>
  <pageMargins left="0.75" right="0.75" top="1" bottom="1" header="0.5" footer="0.5"/>
  <pageSetup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5"/>
  <sheetViews>
    <sheetView view="pageBreakPreview" zoomScale="120" zoomScaleNormal="100" zoomScaleSheetLayoutView="120" workbookViewId="0">
      <selection activeCell="C2" sqref="C2"/>
    </sheetView>
  </sheetViews>
  <sheetFormatPr defaultColWidth="9.140625" defaultRowHeight="12.75" x14ac:dyDescent="0.2"/>
  <cols>
    <col min="1" max="1" width="16.85546875" customWidth="1"/>
    <col min="2" max="4" width="22.5703125" customWidth="1"/>
  </cols>
  <sheetData>
    <row r="1" spans="1:4" ht="30" customHeight="1" x14ac:dyDescent="0.2">
      <c r="A1" s="78" t="s">
        <v>379</v>
      </c>
      <c r="B1" s="94"/>
      <c r="C1" s="94"/>
      <c r="D1" s="94"/>
    </row>
    <row r="2" spans="1:4" ht="38.25" customHeight="1" x14ac:dyDescent="0.2">
      <c r="A2" s="7" t="s">
        <v>1</v>
      </c>
      <c r="B2" s="18" t="s">
        <v>2</v>
      </c>
      <c r="C2" s="15"/>
      <c r="D2" s="15"/>
    </row>
    <row r="3" spans="1:4" ht="22.5" customHeight="1" x14ac:dyDescent="0.2">
      <c r="A3" s="7" t="s">
        <v>235</v>
      </c>
      <c r="B3" s="7" t="s">
        <v>4</v>
      </c>
      <c r="C3" s="15"/>
      <c r="D3" s="15"/>
    </row>
    <row r="4" spans="1:4" ht="38.25" customHeight="1" x14ac:dyDescent="0.2">
      <c r="A4" s="7" t="s">
        <v>65</v>
      </c>
      <c r="B4" s="13">
        <v>3</v>
      </c>
      <c r="C4" s="15"/>
      <c r="D4" s="15"/>
    </row>
    <row r="5" spans="1:4" ht="19.5" customHeight="1" x14ac:dyDescent="0.2">
      <c r="A5" s="18" t="s">
        <v>80</v>
      </c>
      <c r="B5" s="13">
        <v>3</v>
      </c>
      <c r="C5" s="15"/>
      <c r="D5" s="15"/>
    </row>
  </sheetData>
  <mergeCells count="1">
    <mergeCell ref="A1:D1"/>
  </mergeCell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5"/>
  <sheetViews>
    <sheetView view="pageBreakPreview" zoomScale="120" zoomScaleNormal="100" zoomScaleSheetLayoutView="120" workbookViewId="0">
      <selection activeCell="J29" sqref="J29"/>
    </sheetView>
  </sheetViews>
  <sheetFormatPr defaultColWidth="9.140625" defaultRowHeight="12.75" x14ac:dyDescent="0.2"/>
  <cols>
    <col min="1" max="1" width="10.7109375" customWidth="1"/>
    <col min="2" max="7" width="13" customWidth="1"/>
    <col min="10" max="10" width="1.7109375" customWidth="1"/>
  </cols>
  <sheetData>
    <row r="1" spans="1:7" ht="30" customHeight="1" x14ac:dyDescent="0.2">
      <c r="A1" s="70" t="s">
        <v>48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24</v>
      </c>
      <c r="C3" s="2" t="s">
        <v>24</v>
      </c>
    </row>
    <row r="4" spans="1:7" ht="12.75" customHeight="1" x14ac:dyDescent="0.2">
      <c r="A4" s="2" t="s">
        <v>36</v>
      </c>
      <c r="B4" s="1">
        <v>45399</v>
      </c>
      <c r="C4" s="1">
        <v>103835</v>
      </c>
    </row>
    <row r="5" spans="1:7" ht="12.75" customHeight="1" x14ac:dyDescent="0.2">
      <c r="A5" s="2" t="s">
        <v>37</v>
      </c>
      <c r="B5" s="1">
        <v>8843</v>
      </c>
      <c r="C5" s="1">
        <v>21615</v>
      </c>
    </row>
    <row r="6" spans="1:7" ht="12.75" customHeight="1" x14ac:dyDescent="0.2">
      <c r="A6" s="2" t="s">
        <v>38</v>
      </c>
      <c r="B6" s="1">
        <v>78380</v>
      </c>
      <c r="C6" s="1">
        <v>189011</v>
      </c>
    </row>
    <row r="7" spans="1:7" ht="12.75" customHeight="1" x14ac:dyDescent="0.2">
      <c r="A7" s="2" t="s">
        <v>39</v>
      </c>
      <c r="B7" s="1">
        <v>21436</v>
      </c>
      <c r="C7" s="1">
        <v>29976</v>
      </c>
    </row>
    <row r="8" spans="1:7" ht="12.75" customHeight="1" x14ac:dyDescent="0.2">
      <c r="A8" s="2" t="s">
        <v>40</v>
      </c>
      <c r="B8" s="1">
        <v>10373</v>
      </c>
      <c r="C8" s="1">
        <v>33127</v>
      </c>
    </row>
    <row r="9" spans="1:7" ht="12.75" customHeight="1" x14ac:dyDescent="0.2">
      <c r="A9" s="2" t="s">
        <v>41</v>
      </c>
      <c r="B9" s="1">
        <v>109951</v>
      </c>
      <c r="C9" s="1">
        <v>444231</v>
      </c>
    </row>
    <row r="10" spans="1:7" ht="12.75" customHeight="1" x14ac:dyDescent="0.2">
      <c r="A10" s="2" t="s">
        <v>42</v>
      </c>
      <c r="B10" s="1">
        <v>9367</v>
      </c>
      <c r="C10" s="1">
        <v>16828</v>
      </c>
    </row>
    <row r="11" spans="1:7" ht="12.75" customHeight="1" x14ac:dyDescent="0.2">
      <c r="A11" s="2" t="s">
        <v>43</v>
      </c>
      <c r="B11" s="1">
        <v>3799</v>
      </c>
      <c r="C11" s="1">
        <v>11636</v>
      </c>
    </row>
    <row r="12" spans="1:7" ht="12.75" customHeight="1" x14ac:dyDescent="0.2">
      <c r="A12" s="2" t="s">
        <v>44</v>
      </c>
      <c r="B12" s="1">
        <v>6875</v>
      </c>
      <c r="C12" s="1">
        <v>12929</v>
      </c>
    </row>
    <row r="13" spans="1:7" ht="12.75" customHeight="1" x14ac:dyDescent="0.2">
      <c r="A13" s="2" t="s">
        <v>45</v>
      </c>
      <c r="B13" s="1">
        <v>3312</v>
      </c>
      <c r="C13" s="1">
        <v>7869</v>
      </c>
    </row>
    <row r="14" spans="1:7" ht="12.75" customHeight="1" x14ac:dyDescent="0.2">
      <c r="A14" s="2" t="s">
        <v>46</v>
      </c>
      <c r="B14" s="1">
        <v>3244</v>
      </c>
      <c r="C14" s="1">
        <v>8550</v>
      </c>
    </row>
    <row r="15" spans="1:7" ht="12.75" customHeight="1" x14ac:dyDescent="0.2">
      <c r="A15" s="2" t="s">
        <v>47</v>
      </c>
      <c r="B15" s="1">
        <v>11933</v>
      </c>
      <c r="C15" s="1">
        <v>20274</v>
      </c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7"/>
  <sheetViews>
    <sheetView view="pageBreakPreview" zoomScale="120" zoomScaleNormal="100" zoomScaleSheetLayoutView="120" workbookViewId="0">
      <selection activeCell="A2" sqref="A2"/>
    </sheetView>
  </sheetViews>
  <sheetFormatPr defaultColWidth="9.140625" defaultRowHeight="12.75" x14ac:dyDescent="0.2"/>
  <cols>
    <col min="1" max="1" width="14.85546875" customWidth="1"/>
    <col min="2" max="4" width="22.5703125" customWidth="1"/>
  </cols>
  <sheetData>
    <row r="1" spans="1:4" ht="30" customHeight="1" x14ac:dyDescent="0.2">
      <c r="A1" s="78" t="s">
        <v>380</v>
      </c>
      <c r="B1" s="94"/>
      <c r="C1" s="94"/>
      <c r="D1" s="94"/>
    </row>
    <row r="2" spans="1:4" ht="38.25" customHeight="1" x14ac:dyDescent="0.2">
      <c r="A2" s="7" t="s">
        <v>1</v>
      </c>
      <c r="B2" s="7" t="s">
        <v>1</v>
      </c>
      <c r="C2" s="18" t="s">
        <v>2</v>
      </c>
      <c r="D2" s="18" t="s">
        <v>3</v>
      </c>
    </row>
    <row r="3" spans="1:4" ht="25.5" customHeight="1" x14ac:dyDescent="0.2">
      <c r="A3" s="7" t="s">
        <v>235</v>
      </c>
      <c r="B3" s="7" t="s">
        <v>236</v>
      </c>
      <c r="C3" s="80" t="s">
        <v>4</v>
      </c>
      <c r="D3" s="80"/>
    </row>
    <row r="4" spans="1:4" ht="38.25" customHeight="1" x14ac:dyDescent="0.2">
      <c r="A4" s="7" t="s">
        <v>65</v>
      </c>
      <c r="B4" s="7" t="s">
        <v>1</v>
      </c>
      <c r="C4" s="13">
        <v>1</v>
      </c>
      <c r="D4" s="13"/>
    </row>
    <row r="5" spans="1:4" ht="25.5" customHeight="1" x14ac:dyDescent="0.2">
      <c r="A5" s="19" t="s">
        <v>52</v>
      </c>
      <c r="B5" s="7" t="s">
        <v>52</v>
      </c>
      <c r="C5" s="13"/>
      <c r="D5" s="13">
        <v>1</v>
      </c>
    </row>
    <row r="6" spans="1:4" ht="23.25" customHeight="1" x14ac:dyDescent="0.2">
      <c r="A6" s="18" t="s">
        <v>80</v>
      </c>
      <c r="B6" s="7" t="s">
        <v>1</v>
      </c>
      <c r="C6" s="13">
        <v>1</v>
      </c>
      <c r="D6" s="13">
        <v>1</v>
      </c>
    </row>
    <row r="7" spans="1:4" x14ac:dyDescent="0.2">
      <c r="A7" s="14"/>
      <c r="B7" s="14"/>
      <c r="C7" s="14"/>
      <c r="D7" s="14"/>
    </row>
  </sheetData>
  <mergeCells count="2">
    <mergeCell ref="A1:D1"/>
    <mergeCell ref="C3:D3"/>
  </mergeCell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view="pageBreakPreview" zoomScale="120" zoomScaleNormal="100" zoomScaleSheetLayoutView="120" workbookViewId="0">
      <selection activeCell="C16" sqref="C1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70" t="s">
        <v>49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50</v>
      </c>
      <c r="B4" s="1">
        <v>102</v>
      </c>
      <c r="C4" s="1">
        <v>523</v>
      </c>
    </row>
    <row r="5" spans="1:7" ht="12.75" customHeight="1" x14ac:dyDescent="0.2">
      <c r="A5" s="2" t="s">
        <v>51</v>
      </c>
      <c r="B5" s="1">
        <v>1</v>
      </c>
      <c r="C5" s="1">
        <v>7</v>
      </c>
    </row>
    <row r="6" spans="1:7" ht="12.75" customHeight="1" x14ac:dyDescent="0.2">
      <c r="A6" s="2" t="s">
        <v>52</v>
      </c>
      <c r="B6" s="1">
        <v>4</v>
      </c>
      <c r="C6" s="1">
        <v>292</v>
      </c>
    </row>
    <row r="7" spans="1:7" ht="12.75" customHeight="1" x14ac:dyDescent="0.2">
      <c r="A7" s="2" t="s">
        <v>53</v>
      </c>
      <c r="B7" s="1">
        <v>40</v>
      </c>
      <c r="C7" s="1">
        <v>60</v>
      </c>
    </row>
    <row r="8" spans="1:7" ht="12.75" customHeight="1" x14ac:dyDescent="0.2">
      <c r="A8" s="2" t="s">
        <v>386</v>
      </c>
      <c r="B8" s="1">
        <v>1</v>
      </c>
      <c r="C8" s="1">
        <v>27</v>
      </c>
    </row>
    <row r="9" spans="1:7" ht="12.75" customHeight="1" x14ac:dyDescent="0.2">
      <c r="A9" s="2" t="s">
        <v>55</v>
      </c>
      <c r="B9" s="1">
        <v>4</v>
      </c>
      <c r="C9" s="1"/>
    </row>
    <row r="10" spans="1:7" ht="12.75" customHeight="1" x14ac:dyDescent="0.2">
      <c r="A10" s="2" t="s">
        <v>56</v>
      </c>
      <c r="B10" s="1">
        <v>2</v>
      </c>
      <c r="C10" s="1">
        <v>1</v>
      </c>
    </row>
    <row r="11" spans="1:7" ht="12.75" customHeight="1" x14ac:dyDescent="0.2">
      <c r="A11" s="2" t="s">
        <v>57</v>
      </c>
      <c r="B11" s="1"/>
      <c r="C11" s="1">
        <v>17</v>
      </c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view="pageBreakPreview" zoomScale="120" zoomScaleNormal="100" zoomScaleSheetLayoutView="120" workbookViewId="0">
      <selection activeCell="M6" sqref="M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70" t="s">
        <v>58</v>
      </c>
      <c r="B1" s="67"/>
      <c r="C1" s="67"/>
      <c r="D1" s="67"/>
      <c r="E1" s="67"/>
      <c r="F1" s="67"/>
      <c r="G1" s="67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59</v>
      </c>
      <c r="B4" s="1"/>
      <c r="C4" s="1">
        <v>40</v>
      </c>
    </row>
    <row r="5" spans="1:7" ht="12.75" customHeight="1" x14ac:dyDescent="0.2">
      <c r="A5" s="2" t="s">
        <v>60</v>
      </c>
      <c r="B5" s="1">
        <v>3</v>
      </c>
      <c r="C5" s="1"/>
    </row>
    <row r="6" spans="1:7" ht="12.75" customHeight="1" x14ac:dyDescent="0.2">
      <c r="A6" s="2" t="s">
        <v>52</v>
      </c>
      <c r="B6" s="1"/>
      <c r="C6" s="1">
        <v>3</v>
      </c>
    </row>
    <row r="7" spans="1:7" ht="12.75" customHeight="1" x14ac:dyDescent="0.2">
      <c r="A7" s="2" t="s">
        <v>61</v>
      </c>
      <c r="B7" s="1"/>
      <c r="C7" s="1">
        <v>6</v>
      </c>
    </row>
  </sheetData>
  <mergeCells count="1">
    <mergeCell ref="A1:G1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70</vt:i4>
      </vt:variant>
      <vt:variant>
        <vt:lpstr>Adlandırılmış Aralıklar</vt:lpstr>
      </vt:variant>
      <vt:variant>
        <vt:i4>5</vt:i4>
      </vt:variant>
    </vt:vector>
  </HeadingPairs>
  <TitlesOfParts>
    <vt:vector size="75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  <vt:lpstr>İçindekiler!Yazdırma_Alanı</vt:lpstr>
      <vt:lpstr>İl!Yazdırma_Alanı</vt:lpstr>
      <vt:lpstr>'Sınıf Göre T. S.'!Yazdırma_Alanı</vt:lpstr>
      <vt:lpstr>'Yıllara Göre Y.S.'!Yazdırma_Alanı</vt:lpstr>
      <vt:lpstr>İl!Yazdırma_Başlıkları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 (yatırım işletleler)</cp:lastModifiedBy>
  <cp:lastPrinted>2017-07-26T09:54:23Z</cp:lastPrinted>
  <dcterms:modified xsi:type="dcterms:W3CDTF">2017-07-31T07:02:58Z</dcterms:modified>
  <cp:category/>
  <cp:contentStatus/>
</cp:coreProperties>
</file>